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Sheet1!$A$3:$M$175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<sst xmlns="http://schemas.openxmlformats.org/spreadsheetml/2006/main" count="835" uniqueCount="604">
  <si>
    <t>2026年运输省内整车报价</t>
  </si>
  <si>
    <t>名称</t>
  </si>
  <si>
    <t>省份</t>
  </si>
  <si>
    <t>市</t>
  </si>
  <si>
    <t>区</t>
  </si>
  <si>
    <t>镇</t>
  </si>
  <si>
    <t>高速</t>
  </si>
  <si>
    <t>低速</t>
  </si>
  <si>
    <t>4.2m低速运价</t>
  </si>
  <si>
    <t>6.8m低速运价</t>
  </si>
  <si>
    <t>9.6m低速运价</t>
  </si>
  <si>
    <t>13m低速运价</t>
  </si>
  <si>
    <t>时效（小时）</t>
  </si>
  <si>
    <t>公里数</t>
  </si>
  <si>
    <t>运费总价（元）</t>
  </si>
  <si>
    <t>安徽佑创新型建材科技发展有限公司</t>
  </si>
  <si>
    <t>安徽省</t>
  </si>
  <si>
    <t>六安市</t>
  </si>
  <si>
    <t>裕安区</t>
  </si>
  <si>
    <t>城南镇</t>
  </si>
  <si>
    <t>安徽博新包装科技有限公司</t>
  </si>
  <si>
    <t>合肥市</t>
  </si>
  <si>
    <t>肥东县</t>
  </si>
  <si>
    <t>石塘镇</t>
  </si>
  <si>
    <t>请勿动表格、按照表格填入单价
填完发到邮箱：fengmingtan@yingtongpack.com
(邮件主题为XX公司报名资料)）</t>
  </si>
  <si>
    <t>安徽中文新材料科技有限公司</t>
  </si>
  <si>
    <t>长丰县</t>
  </si>
  <si>
    <t>博新包装科技 (铜陵) 有限公司</t>
  </si>
  <si>
    <t>铜陵市</t>
  </si>
  <si>
    <t>义安区</t>
  </si>
  <si>
    <t>安徽三棵树涂料有限公司</t>
  </si>
  <si>
    <t>明光市</t>
  </si>
  <si>
    <t>化工集中区</t>
  </si>
  <si>
    <t>安徽博新包装科技有限公司皖江水泥厂</t>
  </si>
  <si>
    <t>芜湖市</t>
  </si>
  <si>
    <t>南陵县</t>
  </si>
  <si>
    <t>家发镇</t>
  </si>
  <si>
    <t>莆田市步强坤恒贸易有限公司</t>
  </si>
  <si>
    <t>宿州市</t>
  </si>
  <si>
    <t>萧县</t>
  </si>
  <si>
    <t>孙圩子镇</t>
  </si>
  <si>
    <t>永安金牛水泥有限公司</t>
  </si>
  <si>
    <t>福建省</t>
  </si>
  <si>
    <t>龙岩市</t>
  </si>
  <si>
    <t>永定区</t>
  </si>
  <si>
    <t>龙潭镇</t>
  </si>
  <si>
    <t>福建永安金牛水泥有限公司</t>
  </si>
  <si>
    <t>三明市</t>
  </si>
  <si>
    <t>三元区</t>
  </si>
  <si>
    <t>岩前镇</t>
  </si>
  <si>
    <t>福州东方雨虹砂粉科技有限公司</t>
  </si>
  <si>
    <t>福州市</t>
  </si>
  <si>
    <t>闽清县</t>
  </si>
  <si>
    <t>白中镇</t>
  </si>
  <si>
    <t>福建省三棵树新材料有限公司</t>
  </si>
  <si>
    <t>莆田市</t>
  </si>
  <si>
    <t>秀屿区门</t>
  </si>
  <si>
    <t>石门澳福建省三棵树高新材料综合产业园东</t>
  </si>
  <si>
    <t>福建省海峡水泥股份有限公司（福建水泥）</t>
  </si>
  <si>
    <t>泉州市</t>
  </si>
  <si>
    <t>德化县</t>
  </si>
  <si>
    <t>美湖镇阳山村</t>
  </si>
  <si>
    <t>东南新材料股份有限公司</t>
  </si>
  <si>
    <t>将乐县</t>
  </si>
  <si>
    <t>水南镇玉华大道（动车站往前1公里）</t>
  </si>
  <si>
    <t>甘肃飞皇新型材料科技有限公司</t>
  </si>
  <si>
    <t>甘肃省</t>
  </si>
  <si>
    <t>兰州市</t>
  </si>
  <si>
    <t>兰新区</t>
  </si>
  <si>
    <t xml:space="preserve"> 兰州市安宁区九合镇九合村小微产业园院内155附13号</t>
  </si>
  <si>
    <t>广西梧州市润信万凌水泥有限公司-梧州</t>
  </si>
  <si>
    <t>广西省</t>
  </si>
  <si>
    <t>梧州市</t>
  </si>
  <si>
    <t>万秀区</t>
  </si>
  <si>
    <t>城东镇</t>
  </si>
  <si>
    <t>东莞立茂化工有限公司广西桂宝</t>
  </si>
  <si>
    <t>贺州市</t>
  </si>
  <si>
    <t>平桂区</t>
  </si>
  <si>
    <t>贺州市黄田镇东水村（水岩坝老虎坳路口对面）</t>
  </si>
  <si>
    <t>贺州托肯新材料科技有限公司-贺州</t>
  </si>
  <si>
    <t>旺高工业区</t>
  </si>
  <si>
    <t>富旺东路东侧A-01地块</t>
  </si>
  <si>
    <t>华润水泥（贵港）有限公司</t>
  </si>
  <si>
    <t>贵港市</t>
  </si>
  <si>
    <t>覃塘区</t>
  </si>
  <si>
    <t>石卡镇</t>
  </si>
  <si>
    <t>北流市路宝水泥有限公司</t>
  </si>
  <si>
    <t>玉林市</t>
  </si>
  <si>
    <t>北流市</t>
  </si>
  <si>
    <t>民乐镇</t>
  </si>
  <si>
    <t>广西广皓新型建材有限公司</t>
  </si>
  <si>
    <t>钦州市</t>
  </si>
  <si>
    <t>灵山县</t>
  </si>
  <si>
    <t>三海中学附近</t>
  </si>
  <si>
    <t>华润水泥（上思）有限公司</t>
  </si>
  <si>
    <t>防城港</t>
  </si>
  <si>
    <t>上思县</t>
  </si>
  <si>
    <t>思阳镇</t>
  </si>
  <si>
    <t>广西华宏水泥股份有限公司</t>
  </si>
  <si>
    <t>南宁市</t>
  </si>
  <si>
    <t>隆安县</t>
  </si>
  <si>
    <t>城厢镇</t>
  </si>
  <si>
    <t>广西托肯建材有限公司</t>
  </si>
  <si>
    <t>良庆区</t>
  </si>
  <si>
    <t>亮岭路3号</t>
  </si>
  <si>
    <t>淄博京谱包装有限公司南宁</t>
  </si>
  <si>
    <t>江南区</t>
  </si>
  <si>
    <t>三津大道</t>
  </si>
  <si>
    <t>淄博京普包装有限公司百色</t>
  </si>
  <si>
    <t>百色市</t>
  </si>
  <si>
    <t>大华路</t>
  </si>
  <si>
    <t>重庆韦尔胜包装有限公司河池</t>
  </si>
  <si>
    <t>河池市</t>
  </si>
  <si>
    <t>金城江区</t>
  </si>
  <si>
    <t>贵州麻江贵祥矿业粉体有限公司</t>
  </si>
  <si>
    <t>贵州省</t>
  </si>
  <si>
    <t>黔东市</t>
  </si>
  <si>
    <t>麻江县</t>
  </si>
  <si>
    <t>杏山镇</t>
  </si>
  <si>
    <t>贵州格沃思新材料有限公司</t>
  </si>
  <si>
    <t>遵义市</t>
  </si>
  <si>
    <t>播州区</t>
  </si>
  <si>
    <t>龙坑街道</t>
  </si>
  <si>
    <t>台泥（安顺）水泥有限公司</t>
  </si>
  <si>
    <t>安顺市</t>
  </si>
  <si>
    <t>平坝县</t>
  </si>
  <si>
    <t>澄迈华盛天涯水泥有限公司</t>
  </si>
  <si>
    <t>海南省</t>
  </si>
  <si>
    <t>澄迈县</t>
  </si>
  <si>
    <t>福建莆田恒翔佳建材贸易有限公司</t>
  </si>
  <si>
    <t>澄迈老城开发区</t>
  </si>
  <si>
    <t>工业大道马村</t>
  </si>
  <si>
    <t>洋浦东方雨虹建筑材料有限公司</t>
  </si>
  <si>
    <t>儋州市</t>
  </si>
  <si>
    <t>洋浦经济开发区</t>
  </si>
  <si>
    <t>河北海创建材有限公司</t>
  </si>
  <si>
    <t>河北省</t>
  </si>
  <si>
    <t>石家庄市</t>
  </si>
  <si>
    <t>赞皇县</t>
  </si>
  <si>
    <t>赞皇镇</t>
  </si>
  <si>
    <t>河北匠工新型建筑材料有限公司</t>
  </si>
  <si>
    <t>保定市</t>
  </si>
  <si>
    <t>定兴县</t>
  </si>
  <si>
    <t>唐山三友氯碱有限公司</t>
  </si>
  <si>
    <t>唐山市</t>
  </si>
  <si>
    <t>曹妃甸区</t>
  </si>
  <si>
    <t>北京东方雨虹砂粉科技有限公司承德分公司</t>
  </si>
  <si>
    <t>承德市</t>
  </si>
  <si>
    <t>丰宁满族自治县</t>
  </si>
  <si>
    <t>开发区创业路9号</t>
  </si>
  <si>
    <t>河南九龙实业发展有限公司</t>
  </si>
  <si>
    <t>河南省</t>
  </si>
  <si>
    <t>南阳市</t>
  </si>
  <si>
    <t>南召县</t>
  </si>
  <si>
    <t>云阳镇</t>
  </si>
  <si>
    <t>郑州市绿康实业有限公司</t>
  </si>
  <si>
    <t>开封市</t>
  </si>
  <si>
    <t>尉氏县</t>
  </si>
  <si>
    <t>新尉工业区</t>
  </si>
  <si>
    <t>河南东方雨虹砂粉科技有限公司</t>
  </si>
  <si>
    <t>郑州市</t>
  </si>
  <si>
    <t>上街区</t>
  </si>
  <si>
    <t>峡窝镇</t>
  </si>
  <si>
    <t>河南兆石建材有限公司</t>
  </si>
  <si>
    <t>商丘市</t>
  </si>
  <si>
    <t>睢阳区</t>
  </si>
  <si>
    <t>河南姚氏实业股份有限公司</t>
  </si>
  <si>
    <t>新乡市</t>
  </si>
  <si>
    <t>原阳县</t>
  </si>
  <si>
    <t>金穗南街与云帆路交叉口150米路西</t>
  </si>
  <si>
    <t>河南东方雨虹建筑材料有限公司</t>
  </si>
  <si>
    <t>濮阳市</t>
  </si>
  <si>
    <t>黄河东路</t>
  </si>
  <si>
    <t>荆门东方雨虹建筑材料有限公司</t>
  </si>
  <si>
    <t>湖北省</t>
  </si>
  <si>
    <t>荆门市</t>
  </si>
  <si>
    <t>东宝区</t>
  </si>
  <si>
    <t>神舟包装材料(新乡)有限公司孝感</t>
  </si>
  <si>
    <t>孝感市</t>
  </si>
  <si>
    <t>汉川经济开发区</t>
  </si>
  <si>
    <t>浮强（湖北）涂料有限公司</t>
  </si>
  <si>
    <t>利川市</t>
  </si>
  <si>
    <t>东城交椅村</t>
  </si>
  <si>
    <t>华新水泥（郴州）有限公司</t>
  </si>
  <si>
    <t>湖南省</t>
  </si>
  <si>
    <t>郴州市</t>
  </si>
  <si>
    <t>北湖区</t>
  </si>
  <si>
    <t>华塘镇</t>
  </si>
  <si>
    <t>永州市金石为开新型环保建材中心(有限合伙)</t>
  </si>
  <si>
    <t>永州市</t>
  </si>
  <si>
    <t>冷水滩区</t>
  </si>
  <si>
    <t>曲河街道前进社区</t>
  </si>
  <si>
    <t>衡阳美邻美佳建材有限公司</t>
  </si>
  <si>
    <t>衡阳市</t>
  </si>
  <si>
    <t>雁峰区</t>
  </si>
  <si>
    <t>湖南欣友邦新材料有限公司</t>
  </si>
  <si>
    <t>白沙洲工业园</t>
  </si>
  <si>
    <t>湖南新致程建材有限公司</t>
  </si>
  <si>
    <t>长沙市</t>
  </si>
  <si>
    <t>长沙县</t>
  </si>
  <si>
    <t>江背镇</t>
  </si>
  <si>
    <t>湖南慧泳新材料有限公司</t>
  </si>
  <si>
    <t>望城区</t>
  </si>
  <si>
    <t>铜官大道</t>
  </si>
  <si>
    <t>湖南美邻美佳建材有限公司</t>
  </si>
  <si>
    <t>黄兴镇</t>
  </si>
  <si>
    <t>江苏乐抹新材料科技股份有限公司</t>
  </si>
  <si>
    <t>江苏省</t>
  </si>
  <si>
    <t>常州市</t>
  </si>
  <si>
    <t>浙江万蓬进出口有限公司扬州</t>
  </si>
  <si>
    <t>扬州市</t>
  </si>
  <si>
    <t>江都市</t>
  </si>
  <si>
    <t>苏州东方雨虹建筑材料有限公司</t>
  </si>
  <si>
    <t>张家港市</t>
  </si>
  <si>
    <t>大新镇</t>
  </si>
  <si>
    <t>新乐路</t>
  </si>
  <si>
    <t>江苏圣拉克建材有限公司</t>
  </si>
  <si>
    <t>徐州市</t>
  </si>
  <si>
    <t>新沂市</t>
  </si>
  <si>
    <t>经济开发区</t>
  </si>
  <si>
    <t>江苏麦格美节能科技有限公司</t>
  </si>
  <si>
    <t>邳州市</t>
  </si>
  <si>
    <t>临港产业园复兴路28号</t>
  </si>
  <si>
    <t>端州区肇恒轴承机电经销部江西九峰</t>
  </si>
  <si>
    <t>江西省</t>
  </si>
  <si>
    <t>吉安市</t>
  </si>
  <si>
    <t>永丰县</t>
  </si>
  <si>
    <t>城南工业区</t>
  </si>
  <si>
    <t>江西东方雨虹建筑材料有限公司</t>
  </si>
  <si>
    <t>南昌市</t>
  </si>
  <si>
    <t>新建区</t>
  </si>
  <si>
    <t>望城镇</t>
  </si>
  <si>
    <t>江西兴岽方新型建筑材料有限公司</t>
  </si>
  <si>
    <t>上饶市</t>
  </si>
  <si>
    <t>德兴市</t>
  </si>
  <si>
    <t>高新技术产业园区光电产业园二期</t>
  </si>
  <si>
    <t>辽宁海城新广源粉体材料有限公司</t>
  </si>
  <si>
    <t>辽宁省</t>
  </si>
  <si>
    <t>海城市</t>
  </si>
  <si>
    <t>牌楼镇</t>
  </si>
  <si>
    <t>辽宁顺风新材料科技有限公司沈阳</t>
  </si>
  <si>
    <t>沈阳市</t>
  </si>
  <si>
    <t>新民市</t>
  </si>
  <si>
    <t>胡台新城开发区</t>
  </si>
  <si>
    <t>山东沃尔森新材料科技有限公司</t>
  </si>
  <si>
    <t>山东省</t>
  </si>
  <si>
    <t>济宁市</t>
  </si>
  <si>
    <t>任城区</t>
  </si>
  <si>
    <t>山东美壁丽新型建材有限公司</t>
  </si>
  <si>
    <t>泰安市</t>
  </si>
  <si>
    <t>东平县</t>
  </si>
  <si>
    <t>神舟包装材料(新乡)有限公司山东泰安</t>
  </si>
  <si>
    <t>接山镇</t>
  </si>
  <si>
    <t>淄博京普包装有限公司济南</t>
  </si>
  <si>
    <t>济南市</t>
  </si>
  <si>
    <t>天桥区</t>
  </si>
  <si>
    <t>淄博坤升塑业有限公司</t>
  </si>
  <si>
    <t>淄博市</t>
  </si>
  <si>
    <t>张店区</t>
  </si>
  <si>
    <t>沣水镇</t>
  </si>
  <si>
    <t>山东材道新材料有限公司</t>
  </si>
  <si>
    <t>青岛市</t>
  </si>
  <si>
    <t>即墨市</t>
  </si>
  <si>
    <t>蓝村镇祥辉路3号</t>
  </si>
  <si>
    <t>山东尚品居科技发展有限公司</t>
  </si>
  <si>
    <t>蓝村镇</t>
  </si>
  <si>
    <t>烟台市轩琪新型建材有限公司</t>
  </si>
  <si>
    <t>烟台市</t>
  </si>
  <si>
    <t>栖霞市</t>
  </si>
  <si>
    <t>庙后镇</t>
  </si>
  <si>
    <t>山东江禹新材料有限公司</t>
  </si>
  <si>
    <t>山西兰花华明纳米材料股份有限公司</t>
  </si>
  <si>
    <t>山西省</t>
  </si>
  <si>
    <t>晋城市</t>
  </si>
  <si>
    <t>泽州县</t>
  </si>
  <si>
    <t>山河镇</t>
  </si>
  <si>
    <t>神舟包装材料(新乡)有限公司忻州</t>
  </si>
  <si>
    <t>忻州市</t>
  </si>
  <si>
    <t>忻府区</t>
  </si>
  <si>
    <t>礼泉海螺水泥有限责任公司</t>
  </si>
  <si>
    <t>陕西省</t>
  </si>
  <si>
    <t>咸阳市</t>
  </si>
  <si>
    <t>礼泉县</t>
  </si>
  <si>
    <t>烟霞镇</t>
  </si>
  <si>
    <t>陕西安佳美新型建筑材料有限公司</t>
  </si>
  <si>
    <t>三原县</t>
  </si>
  <si>
    <t>城关街道</t>
  </si>
  <si>
    <t>都江堰拉法基水泥有限公司</t>
  </si>
  <si>
    <t>四川省</t>
  </si>
  <si>
    <t>成都市</t>
  </si>
  <si>
    <t>都江堰市经济开发区</t>
  </si>
  <si>
    <t>九鼎大道</t>
  </si>
  <si>
    <t>都江堰拉法基水泥有限公司（铜陵）</t>
  </si>
  <si>
    <t>都江堰拉法基水泥有限公司（山东日照）</t>
  </si>
  <si>
    <t>四川东方雨虹建筑材料有限公司砂粉板块工厂</t>
  </si>
  <si>
    <t>德阳市</t>
  </si>
  <si>
    <t>旌阳区</t>
  </si>
  <si>
    <t>岷山路三段56号</t>
  </si>
  <si>
    <t>淄博京普包装有限公司-四川</t>
  </si>
  <si>
    <t>攀枝花市</t>
  </si>
  <si>
    <t>东区</t>
  </si>
  <si>
    <t>隆庆路11号</t>
  </si>
  <si>
    <t>四川三棵树涂料有限公司</t>
  </si>
  <si>
    <t>邛崃市</t>
  </si>
  <si>
    <t>羊安镇</t>
  </si>
  <si>
    <t>江油拉豪双马水泥有限公司</t>
  </si>
  <si>
    <t>绵阳市</t>
  </si>
  <si>
    <t>江油市</t>
  </si>
  <si>
    <t>二郎庙镇</t>
  </si>
  <si>
    <t>北川材道新材料有限公司江油</t>
  </si>
  <si>
    <t>含增镇界池村七组</t>
  </si>
  <si>
    <t>淄博京普包装有限公司-昆明</t>
  </si>
  <si>
    <t>云南省</t>
  </si>
  <si>
    <t>昆明市</t>
  </si>
  <si>
    <t>呈贡区</t>
  </si>
  <si>
    <t>大冲</t>
  </si>
  <si>
    <t>云南德耐迩砂浆科技有限公司昆明</t>
  </si>
  <si>
    <t>富民县</t>
  </si>
  <si>
    <t>德耐迩(保山)新型建材科技有限公司</t>
  </si>
  <si>
    <t>保山市</t>
  </si>
  <si>
    <t>施甸县</t>
  </si>
  <si>
    <t>宜兴市兴飞集装袋有限公司勐海</t>
  </si>
  <si>
    <t>西双版纳傣族自治州</t>
  </si>
  <si>
    <t>勐海县</t>
  </si>
  <si>
    <t>宜兴市兴飞集装袋有限公司（安徽博新）</t>
  </si>
  <si>
    <t>德宏州</t>
  </si>
  <si>
    <t>瑞丽市</t>
  </si>
  <si>
    <t>仟仟通物流城</t>
  </si>
  <si>
    <t>建德市华宇纳米科技有限公司</t>
  </si>
  <si>
    <t>浙江省</t>
  </si>
  <si>
    <t>杭州市</t>
  </si>
  <si>
    <t>建德市</t>
  </si>
  <si>
    <t>李家镇</t>
  </si>
  <si>
    <t>建德红狮水泥有限公司</t>
  </si>
  <si>
    <t>寿昌镇</t>
  </si>
  <si>
    <t>温州五八外加工厂</t>
  </si>
  <si>
    <t>平阳县</t>
  </si>
  <si>
    <t>萧江镇</t>
  </si>
  <si>
    <t>千亩工业园</t>
  </si>
  <si>
    <t>浙江凡诺环保科技有限公司</t>
  </si>
  <si>
    <t>临安区</t>
  </si>
  <si>
    <t>板桥镇</t>
  </si>
  <si>
    <t>绍兴柯桥兆山水泥有限公司</t>
  </si>
  <si>
    <t>绍兴市</t>
  </si>
  <si>
    <t>柯桥区</t>
  </si>
  <si>
    <t>柯岩街道</t>
  </si>
  <si>
    <t>浙江益森科技股份有限公司</t>
  </si>
  <si>
    <t>越城区</t>
  </si>
  <si>
    <t>鉴湖镇</t>
  </si>
  <si>
    <t>明峰建材集团嵊州永磊水泥有限公司</t>
  </si>
  <si>
    <t>嵊州市</t>
  </si>
  <si>
    <t>三界镇</t>
  </si>
  <si>
    <t>浙江杰林新材料科技股份有限公司</t>
  </si>
  <si>
    <t>德清县</t>
  </si>
  <si>
    <t>禹越镇</t>
  </si>
  <si>
    <t>振兴西路776、778号</t>
  </si>
  <si>
    <t>浙江长湖科技有限公司</t>
  </si>
  <si>
    <t>湖州市</t>
  </si>
  <si>
    <t>长兴县</t>
  </si>
  <si>
    <t>泗安镇</t>
  </si>
  <si>
    <t>宁波新福钛白粉有限公司</t>
  </si>
  <si>
    <t>宁波市</t>
  </si>
  <si>
    <t>镇海区</t>
  </si>
  <si>
    <t>韦斯利包装（重庆）有限公司-北碚</t>
  </si>
  <si>
    <t>重庆市</t>
  </si>
  <si>
    <t>北碚区</t>
  </si>
  <si>
    <t>西山坪园艺场</t>
  </si>
  <si>
    <t>韦斯利包装（重庆）有限公司-巴南</t>
  </si>
  <si>
    <t>巴南区</t>
  </si>
  <si>
    <t>麻柳嘴镇</t>
  </si>
  <si>
    <t>重庆东方雨虹建筑材料有限公司</t>
  </si>
  <si>
    <t>江津区</t>
  </si>
  <si>
    <t>德感工业园</t>
  </si>
  <si>
    <t>莆田市邦仕达建筑材料有限公司山西太原</t>
  </si>
  <si>
    <t>太原市</t>
  </si>
  <si>
    <t>赣州市沃博士建材有限公司</t>
  </si>
  <si>
    <t>赣州市</t>
  </si>
  <si>
    <t>南康区</t>
  </si>
  <si>
    <t>神舟包装材料（新乡）有限公司郑州中牟</t>
  </si>
  <si>
    <t>中牟县</t>
  </si>
  <si>
    <t>官渡镇</t>
  </si>
  <si>
    <t>神舟包装材料(新乡)有限公司</t>
  </si>
  <si>
    <t>万象路</t>
  </si>
  <si>
    <t>河北三棵树涂料有限公司</t>
  </si>
  <si>
    <t>博野县</t>
  </si>
  <si>
    <t>廊坊米竹建筑材料有限公司</t>
  </si>
  <si>
    <t>廊坊市</t>
  </si>
  <si>
    <t>文安县</t>
  </si>
  <si>
    <t>新镇镇四村</t>
  </si>
  <si>
    <t>张家口家诚首佳新型建材股份有限公司</t>
  </si>
  <si>
    <t>张家口市</t>
  </si>
  <si>
    <t>怀来县</t>
  </si>
  <si>
    <t>沙城镇</t>
  </si>
  <si>
    <t>安徽硕迪石膏制品有限公司</t>
  </si>
  <si>
    <t>阜阳市</t>
  </si>
  <si>
    <t>颍上县</t>
  </si>
  <si>
    <t>柏乡县保捷新型建筑材料有限公司</t>
  </si>
  <si>
    <t>邢台市</t>
  </si>
  <si>
    <t>柏乡县</t>
  </si>
  <si>
    <t>西汪镇</t>
  </si>
  <si>
    <t>宁夏回族自治区</t>
  </si>
  <si>
    <t>中宁县</t>
  </si>
  <si>
    <t>宁新工业区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</si>
  <si>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</si>
  <si>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泉州东方雨虹砂浆有限责任公司</t>
  </si>
  <si>
    <t>南安市</t>
  </si>
  <si>
    <t>柳城街道下都社区</t>
  </si>
  <si>
    <t>江西三棵树新材料有限公司</t>
  </si>
  <si>
    <t>九江市</t>
  </si>
  <si>
    <t>庐山市</t>
  </si>
  <si>
    <t>晨国石业</t>
  </si>
  <si>
    <t>安徽安纳达钛业公司</t>
  </si>
  <si>
    <t>铜官区</t>
  </si>
  <si>
    <t>金山社区街道</t>
  </si>
  <si>
    <t>赣州家家喜新型建筑材料有限公司新厂</t>
  </si>
  <si>
    <t>章贡区</t>
  </si>
  <si>
    <t>湖边镇宝福路53号</t>
  </si>
  <si>
    <t>天津材道新材料科技有限公司</t>
  </si>
  <si>
    <t>天津市</t>
  </si>
  <si>
    <t>武清区</t>
  </si>
  <si>
    <t>京津科技谷产业园祥园道17号4号厂房</t>
  </si>
  <si>
    <t>广西克兰弗瑞生物科技有限公司</t>
  </si>
  <si>
    <t>柳州市</t>
  </si>
  <si>
    <t>三江县</t>
  </si>
  <si>
    <t>古宜镇黄排村黄排屯202号</t>
  </si>
  <si>
    <t>华砂砂浆(庐山)有限公司</t>
  </si>
  <si>
    <t>星子县蓼花镇三角垅路</t>
  </si>
  <si>
    <t>华龙水泥有限公司</t>
  </si>
  <si>
    <t>新罗区</t>
  </si>
  <si>
    <t>曹溪街道中甲路南山盂</t>
  </si>
  <si>
    <t xml:space="preserve">莆田云发建材科技有限公司（贵州黔西）
</t>
  </si>
  <si>
    <t>黔西南布依族苗族自治州</t>
  </si>
  <si>
    <t>安龙县</t>
  </si>
  <si>
    <t>钱相石材园区</t>
  </si>
  <si>
    <t>湖南娄底天马水泥有限公司</t>
  </si>
  <si>
    <t>娄底市</t>
  </si>
  <si>
    <t>新化县</t>
  </si>
  <si>
    <t>西河镇新化县西河村14组</t>
  </si>
  <si>
    <t>湖南联新环保建材有限公司</t>
  </si>
  <si>
    <t>苏仙区</t>
  </si>
  <si>
    <t>良田镇邓家塘村</t>
  </si>
  <si>
    <t>柳州惠刚科技有限公司</t>
  </si>
  <si>
    <t>柳北区</t>
  </si>
  <si>
    <t>马厂路2号之四办公楼一楼101室</t>
  </si>
  <si>
    <t>龙岩市宝丽建材科技有限公司</t>
  </si>
  <si>
    <t>铁山镇平林村平津路11号</t>
  </si>
  <si>
    <t>凯圣新型建材科技（浙江）有限公司 （雄鹰）</t>
  </si>
  <si>
    <t>新北区</t>
  </si>
  <si>
    <t>九奔西路103号</t>
  </si>
  <si>
    <t>昆明东昊钛业有限公司</t>
  </si>
  <si>
    <t>永定街道北营工业园区</t>
  </si>
  <si>
    <t>武汉东方雨虹科建建筑材料有限公司</t>
  </si>
  <si>
    <t>武汉市</t>
  </si>
  <si>
    <t>新洲区</t>
  </si>
  <si>
    <t>阳逻经济开发区五一大道叶家凹</t>
  </si>
  <si>
    <t>吉安东方雨虹砂浆有限公司</t>
  </si>
  <si>
    <t>藤田镇新材料产业园东苑防水公司对面东方雨虹项目部</t>
  </si>
  <si>
    <t>莆田马欧贸易有限公司</t>
  </si>
  <si>
    <t>怀化市</t>
  </si>
  <si>
    <t>鹤城区</t>
  </si>
  <si>
    <t>新家庄湖南豪英环保建材厂</t>
  </si>
  <si>
    <t>厦门杰质建材有限公司</t>
  </si>
  <si>
    <t>石井镇下方工业区2路18号</t>
  </si>
  <si>
    <t>甘肃绿舟节能建材工程有限公司</t>
  </si>
  <si>
    <t>安宁区</t>
  </si>
  <si>
    <t>忠和镇</t>
  </si>
  <si>
    <t>张家港万蓬木业有限公司</t>
  </si>
  <si>
    <t>锦州市</t>
  </si>
  <si>
    <t>滨海新区</t>
  </si>
  <si>
    <t>玉山路23号  锦州北方水泥有限公司</t>
  </si>
  <si>
    <t>高资街道江苏鹤林水泥有限公司</t>
  </si>
  <si>
    <t>镇江市</t>
  </si>
  <si>
    <t>江阴市江伦建材有限公司</t>
  </si>
  <si>
    <t>无锡市</t>
  </si>
  <si>
    <t>江阴市</t>
  </si>
  <si>
    <t>云亭街道松文头路5-1号</t>
  </si>
  <si>
    <t>内蒙古巨力新型建材有限公司</t>
  </si>
  <si>
    <t>内蒙古</t>
  </si>
  <si>
    <t>呼和浩特市</t>
  </si>
  <si>
    <t>如意新区</t>
  </si>
  <si>
    <t>小平南路东侧</t>
  </si>
  <si>
    <t>大连市</t>
  </si>
  <si>
    <t>长兴岛经济区园区</t>
  </si>
  <si>
    <t>岳阳东方雨虹防水技术有限责任公司</t>
  </si>
  <si>
    <t>岳阳市</t>
  </si>
  <si>
    <t>云溪工业园东方雨虹二厂</t>
  </si>
  <si>
    <t>长春顺风新材料有限公司</t>
  </si>
  <si>
    <t>吉林省</t>
  </si>
  <si>
    <t>长春市</t>
  </si>
  <si>
    <t>宽城区</t>
  </si>
  <si>
    <t>新秀街268号长春装备制造产业开发区轨道客车零配件产业园7号厂房</t>
  </si>
  <si>
    <t>福建闽艺嘉新型建材科技有限公司</t>
  </si>
  <si>
    <t>云龙乡后垅村中建产业园9号</t>
  </si>
  <si>
    <t>崇义县源德新材料有限责任公司</t>
  </si>
  <si>
    <t>崇义县</t>
  </si>
  <si>
    <t>文英乡水头村</t>
  </si>
  <si>
    <t>黄陂区</t>
  </si>
  <si>
    <t>滠口街冯树岭村张家湾55号一号楼湖北筑选新材料有限公司</t>
  </si>
  <si>
    <t>铁岭市</t>
  </si>
  <si>
    <t>高新技术产业开发区</t>
  </si>
  <si>
    <t>东二街与支一路交叉口辽宁瑞丰新型建材有限公司</t>
  </si>
  <si>
    <t>云亭街道</t>
  </si>
  <si>
    <t>松文头路5-1号江阴市江伦建材有限公司</t>
  </si>
  <si>
    <t>临淄区山东齐旭包装有限公司</t>
  </si>
  <si>
    <t>临淄区</t>
  </si>
  <si>
    <t>富强大街</t>
  </si>
  <si>
    <t>湖北三棵树新材料科技有限公司</t>
  </si>
  <si>
    <t>应城市</t>
  </si>
  <si>
    <t>东马坊街道东城工业园虎山大道1号</t>
  </si>
  <si>
    <t>南宁市众佳建材科技有限公司</t>
  </si>
  <si>
    <t>良庆区自由贸易试验区</t>
  </si>
  <si>
    <t>南宁片区云村路 2-1号</t>
  </si>
  <si>
    <t>圣戈班伟伯（上海）建材有限公司</t>
  </si>
  <si>
    <t>上海市</t>
  </si>
  <si>
    <t>浦东新区</t>
  </si>
  <si>
    <t>沪南公路9117号</t>
  </si>
  <si>
    <t>贵州胜威福全化工有限公司</t>
  </si>
  <si>
    <t>黔南布依族苗族自治州</t>
  </si>
  <si>
    <t>福泉市</t>
  </si>
  <si>
    <t>牛场镇双龙工业园区</t>
  </si>
  <si>
    <t>广西大驿土新型材料科技有限公司</t>
  </si>
  <si>
    <t>日用陶瓷工业园区玉容一级公路与岑兴高速公路引道交汇处西面（A1地块</t>
  </si>
  <si>
    <t>龙胜各族自治县天泽超细滑石粉有限责任公司</t>
  </si>
  <si>
    <t>桂林市</t>
  </si>
  <si>
    <t>龙胜各族自治县</t>
  </si>
  <si>
    <t>龙胜镇都坪村交坪组天泽超细滑石粉有限责任公司</t>
  </si>
  <si>
    <t>云南素原新材料有限公司</t>
  </si>
  <si>
    <t>昭通市</t>
  </si>
  <si>
    <t>水富市</t>
  </si>
  <si>
    <t>向家坝镇楼坝村民委员会工业园区张滩片区</t>
  </si>
  <si>
    <t>赣州市瑞富特科技有限公司</t>
  </si>
  <si>
    <t>赣州开发区</t>
  </si>
  <si>
    <t>香港工业园工业一路以东纬九路以西</t>
  </si>
  <si>
    <t>多士居集团（山西）装饰材料有限公司</t>
  </si>
  <si>
    <t>大同市</t>
  </si>
  <si>
    <t>新荣区</t>
  </si>
  <si>
    <t>古店镇古店村北</t>
  </si>
  <si>
    <t>固省建材有限公司</t>
  </si>
  <si>
    <t>晋江市</t>
  </si>
  <si>
    <t>内坑镇前尾村古塘头路288号</t>
  </si>
  <si>
    <t>重庆铜梁西南水泥有限公司（山东日照发货）</t>
  </si>
  <si>
    <t>铜梁区</t>
  </si>
  <si>
    <t>西南水泥旧县街道龙洞村</t>
  </si>
  <si>
    <t>四川涂润新材料科技有限公司</t>
  </si>
  <si>
    <t>南充市</t>
  </si>
  <si>
    <t>嘉陵区</t>
  </si>
  <si>
    <t>基辅材供应链管理部 | 嘉陵工业园区</t>
  </si>
  <si>
    <t>湖北佰航墙宝科技有限公司</t>
  </si>
  <si>
    <t>十堰市</t>
  </si>
  <si>
    <t>郧阳区</t>
  </si>
  <si>
    <t>杨溪铺镇刘家沟村</t>
  </si>
  <si>
    <t>湖北万创建材科技有限公司</t>
  </si>
  <si>
    <t>张湾区</t>
  </si>
  <si>
    <t>西城开发区西城路98号</t>
  </si>
  <si>
    <t>河北托肯新材料科技有限公司</t>
  </si>
  <si>
    <t>晋州市</t>
  </si>
  <si>
    <t>基辅材供应链管理部 | 河北省石家庄市晋州市马于镇后彭头村村委会北行500米</t>
  </si>
  <si>
    <t>扬州茂威新型材料有限公司</t>
  </si>
  <si>
    <t>宝应县</t>
  </si>
  <si>
    <t>范水镇芦范77号</t>
  </si>
  <si>
    <t>瓦克化学南京有限公司</t>
  </si>
  <si>
    <t>南京市</t>
  </si>
  <si>
    <t>六合区</t>
  </si>
  <si>
    <t>小营河南路169号</t>
  </si>
  <si>
    <t>河南匠芯新材料有限公司</t>
  </si>
  <si>
    <t>鹤壁市</t>
  </si>
  <si>
    <t>山城区</t>
  </si>
  <si>
    <t>大白线与牟山大道交叉口南160米路东99号</t>
  </si>
  <si>
    <t>淄博区</t>
  </si>
  <si>
    <t>乙烯贡山路</t>
  </si>
  <si>
    <t>海南品捷科技有限公司</t>
  </si>
  <si>
    <t>海口市</t>
  </si>
  <si>
    <t>秀英区</t>
  </si>
  <si>
    <t>海榆西线23公里处</t>
  </si>
  <si>
    <t>宁夏正阳建材有限公司</t>
  </si>
  <si>
    <t>银川市</t>
  </si>
  <si>
    <t>贺兰县</t>
  </si>
  <si>
    <t>常信乡，东至四十里店村农田西至唐徕渠4幢-1办公楼2层</t>
  </si>
  <si>
    <t>福建福涟新型材料有限公司</t>
  </si>
  <si>
    <t>福清市</t>
  </si>
  <si>
    <t>江阴镇三峡路3-1号</t>
  </si>
  <si>
    <t>重庆沪江新型建材有限公司</t>
  </si>
  <si>
    <t>綦江区</t>
  </si>
  <si>
    <t>基辅材供应链管理部 | 古南街道北渡工业园</t>
  </si>
  <si>
    <t>内蒙古必诺建筑材料科技有限责任公司</t>
  </si>
  <si>
    <t>内蒙古自治区</t>
  </si>
  <si>
    <t>包头市</t>
  </si>
  <si>
    <t>九原区</t>
  </si>
  <si>
    <t>麻池镇永茂泉村七区081号</t>
  </si>
  <si>
    <t>山西华新菲建材股份有限公司</t>
  </si>
  <si>
    <t>临汾市</t>
  </si>
  <si>
    <t>侯马市</t>
  </si>
  <si>
    <t>侯马经济开发区德迅电梯院内</t>
  </si>
  <si>
    <t>玉林市恒基水泥有限公司</t>
  </si>
  <si>
    <t>陆川县</t>
  </si>
  <si>
    <t>马坡镇珠砂工业园</t>
  </si>
  <si>
    <t>华润水泥（昌江）有限公司</t>
  </si>
  <si>
    <t>昌江县</t>
  </si>
  <si>
    <t>石碌镇</t>
  </si>
  <si>
    <t>水尾村</t>
  </si>
  <si>
    <t>贵州捷众森建材有限公司</t>
  </si>
  <si>
    <t>贵阳市</t>
  </si>
  <si>
    <t>息烽县</t>
  </si>
  <si>
    <t>温泉镇尹庵村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</si>
</sst>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5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4"/>
  <sheetViews>
    <sheetView tabSelected="1" zoomScale="90" zoomScaleNormal="90" workbookViewId="0">
      <pane ySplit="3" topLeftCell="A4" activePane="bottomLeft" state="frozen"/>
      <selection/>
      <selection pane="bottomLeft" activeCell="L9" sqref="L9:M9"/>
    </sheetView>
  </sheetViews>
  <sheetFormatPr defaultColWidth="9" defaultRowHeight="13.5"/>
  <cols>
    <col min="1" max="1" width="33.4083333333333" style="1" customWidth="1"/>
    <col min="2" max="2" width="15.2333333333333" style="4" customWidth="1"/>
    <col min="3" max="3" width="14.3166666666667" style="1" customWidth="1"/>
    <col min="4" max="4" width="14.3083333333333" style="1" customWidth="1"/>
    <col min="5" max="5" width="14.0916666666667" style="1" customWidth="1"/>
    <col min="6" max="6" width="10.6333333333333" style="1" customWidth="1"/>
    <col min="7" max="7" width="10.6333333333333" style="5" customWidth="1"/>
    <col min="8" max="9" width="10.6333333333333" style="1" customWidth="1"/>
    <col min="10" max="13" width="13.3916666666667" style="6" customWidth="1"/>
    <col min="14" max="16372" width="9" style="1"/>
    <col min="16373" max="16384" width="9" style="7"/>
  </cols>
  <sheetData>
    <row r="1" ht="47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57" customHeight="1" spans="1:1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/>
      <c r="H2" s="9" t="s">
        <v>7</v>
      </c>
      <c r="I2" s="9"/>
      <c r="J2" s="11" t="s">
        <v>8</v>
      </c>
      <c r="K2" s="11" t="s">
        <v>9</v>
      </c>
      <c r="L2" s="11" t="s">
        <v>10</v>
      </c>
      <c r="M2" s="11" t="s">
        <v>11</v>
      </c>
    </row>
    <row r="3" s="1" customFormat="1" ht="27" customHeight="1" spans="1:19">
      <c r="A3" s="9"/>
      <c r="B3" s="9"/>
      <c r="C3" s="9"/>
      <c r="D3" s="9"/>
      <c r="E3" s="9"/>
      <c r="F3" s="12" t="s">
        <v>12</v>
      </c>
      <c r="G3" s="13" t="s">
        <v>13</v>
      </c>
      <c r="H3" s="12" t="s">
        <v>12</v>
      </c>
      <c r="I3" s="12" t="s">
        <v>13</v>
      </c>
      <c r="J3" s="14" t="s">
        <v>14</v>
      </c>
      <c r="K3" s="14" t="s">
        <v>14</v>
      </c>
      <c r="L3" s="14" t="s">
        <v>14</v>
      </c>
      <c r="M3" s="14" t="s">
        <v>14</v>
      </c>
    </row>
    <row r="4" s="2" customFormat="1" ht="18" spans="1:19">
      <c r="A4" s="15" t="s">
        <v>15</v>
      </c>
      <c r="B4" s="16" t="s">
        <v>16</v>
      </c>
      <c r="C4" s="16" t="s">
        <v>17</v>
      </c>
      <c r="D4" s="16" t="s">
        <v>18</v>
      </c>
      <c r="E4" s="16" t="s">
        <v>19</v>
      </c>
      <c r="F4" s="16">
        <f t="shared" ref="F4:F67" si="0">ROUNDUP(G4/30,0)</f>
        <v>44</v>
      </c>
      <c r="G4" s="17">
        <v>1300</v>
      </c>
      <c r="H4" s="16">
        <f t="shared" ref="H4:H67" si="1">ROUNDUP(I4/25,0)</f>
        <v>61</v>
      </c>
      <c r="I4" s="16">
        <v>1520</v>
      </c>
      <c r="J4" s="18"/>
      <c r="K4" s="18"/>
      <c r="L4" s="18"/>
      <c r="M4" s="18"/>
    </row>
    <row r="5" s="2" customFormat="1" ht="18" spans="1:19">
      <c r="A5" s="15" t="s">
        <v>20</v>
      </c>
      <c r="B5" s="16" t="s">
        <v>16</v>
      </c>
      <c r="C5" s="16" t="s">
        <v>21</v>
      </c>
      <c r="D5" s="16" t="s">
        <v>22</v>
      </c>
      <c r="E5" s="16" t="s">
        <v>23</v>
      </c>
      <c r="F5" s="16">
        <f t="shared" si="0"/>
        <v>45</v>
      </c>
      <c r="G5" s="17">
        <v>1336.08</v>
      </c>
      <c r="H5" s="16">
        <f t="shared" si="1"/>
        <v>63</v>
      </c>
      <c r="I5" s="16">
        <v>1559</v>
      </c>
      <c r="J5" s="18"/>
      <c r="K5" s="18"/>
      <c r="L5" s="18"/>
      <c r="M5" s="18"/>
      <c r="O5" s="19" t="s">
        <v>24</v>
      </c>
      <c r="P5" s="20"/>
      <c r="Q5" s="20"/>
      <c r="R5" s="20"/>
      <c r="S5" s="20"/>
    </row>
    <row r="6" s="2" customFormat="1" ht="18" spans="1:19">
      <c r="A6" s="15" t="s">
        <v>25</v>
      </c>
      <c r="B6" s="16" t="s">
        <v>16</v>
      </c>
      <c r="C6" s="16" t="s">
        <v>21</v>
      </c>
      <c r="D6" s="16" t="s">
        <v>26</v>
      </c>
      <c r="E6" s="16"/>
      <c r="F6" s="16">
        <f t="shared" si="0"/>
        <v>45</v>
      </c>
      <c r="G6" s="17">
        <v>1339.6</v>
      </c>
      <c r="H6" s="16">
        <f t="shared" si="1"/>
        <v>62</v>
      </c>
      <c r="I6" s="16">
        <v>1549</v>
      </c>
      <c r="J6" s="18"/>
      <c r="K6" s="18"/>
      <c r="L6" s="18"/>
      <c r="M6" s="18"/>
      <c r="O6" s="20"/>
      <c r="P6" s="20"/>
      <c r="Q6" s="20"/>
      <c r="R6" s="20"/>
      <c r="S6" s="20"/>
    </row>
    <row r="7" s="2" customFormat="1" ht="18" spans="1:19">
      <c r="A7" s="15" t="s">
        <v>27</v>
      </c>
      <c r="B7" s="16" t="s">
        <v>16</v>
      </c>
      <c r="C7" s="16" t="s">
        <v>28</v>
      </c>
      <c r="D7" s="16" t="s">
        <v>29</v>
      </c>
      <c r="E7" s="16"/>
      <c r="F7" s="16">
        <f t="shared" si="0"/>
        <v>43</v>
      </c>
      <c r="G7" s="17">
        <v>1283.02</v>
      </c>
      <c r="H7" s="16">
        <f t="shared" si="1"/>
        <v>61</v>
      </c>
      <c r="I7" s="16">
        <v>1501</v>
      </c>
      <c r="J7" s="18"/>
      <c r="K7" s="18"/>
      <c r="L7" s="18"/>
      <c r="M7" s="18"/>
      <c r="O7" s="20"/>
      <c r="P7" s="20"/>
      <c r="Q7" s="20"/>
      <c r="R7" s="20"/>
      <c r="S7" s="20"/>
    </row>
    <row r="8" s="2" customFormat="1" ht="18" spans="1:19">
      <c r="A8" s="15" t="s">
        <v>30</v>
      </c>
      <c r="B8" s="16" t="s">
        <v>16</v>
      </c>
      <c r="C8" s="16" t="s">
        <v>31</v>
      </c>
      <c r="D8" s="16" t="s">
        <v>32</v>
      </c>
      <c r="E8" s="16"/>
      <c r="F8" s="16">
        <f t="shared" si="0"/>
        <v>50</v>
      </c>
      <c r="G8" s="17">
        <v>1481.6</v>
      </c>
      <c r="H8" s="16">
        <f t="shared" si="1"/>
        <v>67</v>
      </c>
      <c r="I8" s="16">
        <v>1657</v>
      </c>
      <c r="J8" s="18"/>
      <c r="K8" s="18"/>
      <c r="L8" s="18"/>
      <c r="M8" s="18"/>
      <c r="O8" s="20"/>
      <c r="P8" s="20"/>
      <c r="Q8" s="20"/>
      <c r="R8" s="20"/>
      <c r="S8" s="20"/>
    </row>
    <row r="9" s="2" customFormat="1" ht="18" spans="1:19">
      <c r="A9" s="15" t="s">
        <v>33</v>
      </c>
      <c r="B9" s="16" t="s">
        <v>16</v>
      </c>
      <c r="C9" s="16" t="s">
        <v>34</v>
      </c>
      <c r="D9" s="16" t="s">
        <v>35</v>
      </c>
      <c r="E9" s="16" t="s">
        <v>36</v>
      </c>
      <c r="F9" s="16">
        <f t="shared" si="0"/>
        <v>44</v>
      </c>
      <c r="G9" s="17">
        <v>1312.83</v>
      </c>
      <c r="H9" s="16">
        <f t="shared" si="1"/>
        <v>60</v>
      </c>
      <c r="I9" s="16">
        <v>1479</v>
      </c>
      <c r="J9" s="18"/>
      <c r="K9" s="18"/>
      <c r="L9" s="18"/>
      <c r="M9" s="18"/>
      <c r="O9" s="20"/>
      <c r="P9" s="20"/>
      <c r="Q9" s="20"/>
      <c r="R9" s="20"/>
      <c r="S9" s="20"/>
    </row>
    <row r="10" s="2" customFormat="1" ht="18" spans="1:19">
      <c r="A10" s="15" t="s">
        <v>37</v>
      </c>
      <c r="B10" s="16" t="s">
        <v>16</v>
      </c>
      <c r="C10" s="16" t="s">
        <v>38</v>
      </c>
      <c r="D10" s="16" t="s">
        <v>39</v>
      </c>
      <c r="E10" s="16" t="s">
        <v>40</v>
      </c>
      <c r="F10" s="16">
        <f t="shared" si="0"/>
        <v>55</v>
      </c>
      <c r="G10" s="17">
        <v>1630</v>
      </c>
      <c r="H10" s="16">
        <f t="shared" si="1"/>
        <v>75</v>
      </c>
      <c r="I10" s="16">
        <v>1874</v>
      </c>
      <c r="J10" s="18"/>
      <c r="K10" s="18"/>
      <c r="L10" s="18"/>
      <c r="M10" s="18"/>
      <c r="O10" s="20"/>
      <c r="P10" s="20"/>
      <c r="Q10" s="20"/>
      <c r="R10" s="20"/>
      <c r="S10" s="20"/>
    </row>
    <row r="11" s="2" customFormat="1" ht="18" spans="1:19">
      <c r="A11" s="15" t="s">
        <v>41</v>
      </c>
      <c r="B11" s="16" t="s">
        <v>42</v>
      </c>
      <c r="C11" s="16" t="s">
        <v>43</v>
      </c>
      <c r="D11" s="16" t="s">
        <v>44</v>
      </c>
      <c r="E11" s="16" t="s">
        <v>45</v>
      </c>
      <c r="F11" s="16">
        <f t="shared" si="0"/>
        <v>20</v>
      </c>
      <c r="G11" s="17">
        <v>588.17</v>
      </c>
      <c r="H11" s="16">
        <f t="shared" si="1"/>
        <v>28</v>
      </c>
      <c r="I11" s="16">
        <v>689</v>
      </c>
      <c r="J11" s="18"/>
      <c r="K11" s="18"/>
      <c r="L11" s="18"/>
      <c r="M11" s="18"/>
      <c r="O11" s="20"/>
      <c r="P11" s="20"/>
      <c r="Q11" s="20"/>
      <c r="R11" s="20"/>
      <c r="S11" s="20"/>
    </row>
    <row r="12" s="2" customFormat="1" ht="18" spans="1:19">
      <c r="A12" s="15" t="s">
        <v>46</v>
      </c>
      <c r="B12" s="16" t="s">
        <v>42</v>
      </c>
      <c r="C12" s="16" t="s">
        <v>47</v>
      </c>
      <c r="D12" s="16" t="s">
        <v>48</v>
      </c>
      <c r="E12" s="16" t="s">
        <v>49</v>
      </c>
      <c r="F12" s="16">
        <f t="shared" si="0"/>
        <v>26</v>
      </c>
      <c r="G12" s="17">
        <v>762.52</v>
      </c>
      <c r="H12" s="16">
        <f t="shared" si="1"/>
        <v>36</v>
      </c>
      <c r="I12" s="16">
        <v>878</v>
      </c>
      <c r="J12" s="18"/>
      <c r="K12" s="18"/>
      <c r="L12" s="18"/>
      <c r="M12" s="18"/>
      <c r="O12" s="20"/>
      <c r="P12" s="20"/>
      <c r="Q12" s="20"/>
      <c r="R12" s="20"/>
      <c r="S12" s="20"/>
    </row>
    <row r="13" s="2" customFormat="1" ht="18" spans="1:19">
      <c r="A13" s="15" t="s">
        <v>50</v>
      </c>
      <c r="B13" s="16" t="s">
        <v>42</v>
      </c>
      <c r="C13" s="16" t="s">
        <v>51</v>
      </c>
      <c r="D13" s="16" t="s">
        <v>52</v>
      </c>
      <c r="E13" s="16" t="s">
        <v>53</v>
      </c>
      <c r="F13" s="16">
        <f t="shared" si="0"/>
        <v>31</v>
      </c>
      <c r="G13" s="17">
        <v>904.09</v>
      </c>
      <c r="H13" s="16">
        <f t="shared" si="1"/>
        <v>41</v>
      </c>
      <c r="I13" s="16">
        <v>1024</v>
      </c>
      <c r="J13" s="18"/>
      <c r="K13" s="18"/>
      <c r="L13" s="18"/>
      <c r="M13" s="18"/>
      <c r="O13" s="20"/>
      <c r="P13" s="20"/>
      <c r="Q13" s="20"/>
      <c r="R13" s="20"/>
      <c r="S13" s="20"/>
    </row>
    <row r="14" s="2" customFormat="1" ht="18" spans="1:19">
      <c r="A14" s="15" t="s">
        <v>54</v>
      </c>
      <c r="B14" s="16" t="s">
        <v>42</v>
      </c>
      <c r="C14" s="16" t="s">
        <v>55</v>
      </c>
      <c r="D14" s="16" t="s">
        <v>56</v>
      </c>
      <c r="E14" s="16" t="s">
        <v>57</v>
      </c>
      <c r="F14" s="16">
        <f t="shared" si="0"/>
        <v>28</v>
      </c>
      <c r="G14" s="17">
        <v>834.7</v>
      </c>
      <c r="H14" s="16">
        <f t="shared" si="1"/>
        <v>39</v>
      </c>
      <c r="I14" s="16">
        <v>952</v>
      </c>
      <c r="J14" s="18"/>
      <c r="K14" s="18"/>
      <c r="L14" s="18"/>
      <c r="M14" s="18"/>
    </row>
    <row r="15" s="2" customFormat="1" ht="18" spans="1:19">
      <c r="A15" s="15" t="s">
        <v>58</v>
      </c>
      <c r="B15" s="16" t="s">
        <v>42</v>
      </c>
      <c r="C15" s="16" t="s">
        <v>59</v>
      </c>
      <c r="D15" s="16" t="s">
        <v>60</v>
      </c>
      <c r="E15" s="16" t="s">
        <v>61</v>
      </c>
      <c r="F15" s="16">
        <f t="shared" si="0"/>
        <v>27</v>
      </c>
      <c r="G15" s="17">
        <v>796.02</v>
      </c>
      <c r="H15" s="16">
        <f t="shared" si="1"/>
        <v>36</v>
      </c>
      <c r="I15" s="16">
        <v>896</v>
      </c>
      <c r="J15" s="18"/>
      <c r="K15" s="18"/>
      <c r="L15" s="18"/>
      <c r="M15" s="18"/>
    </row>
    <row r="16" s="2" customFormat="1" ht="18" spans="1:19">
      <c r="A16" s="15" t="s">
        <v>62</v>
      </c>
      <c r="B16" s="16" t="s">
        <v>42</v>
      </c>
      <c r="C16" s="16" t="s">
        <v>47</v>
      </c>
      <c r="D16" s="16" t="s">
        <v>63</v>
      </c>
      <c r="E16" s="16" t="s">
        <v>64</v>
      </c>
      <c r="F16" s="16">
        <f t="shared" si="0"/>
        <v>28</v>
      </c>
      <c r="G16" s="17">
        <v>827.51</v>
      </c>
      <c r="H16" s="16">
        <f t="shared" si="1"/>
        <v>39</v>
      </c>
      <c r="I16" s="16">
        <v>954</v>
      </c>
      <c r="J16" s="18"/>
      <c r="K16" s="18"/>
      <c r="L16" s="18"/>
      <c r="M16" s="18"/>
    </row>
    <row r="17" s="2" customFormat="1" ht="18" spans="1:13">
      <c r="A17" s="15" t="s">
        <v>65</v>
      </c>
      <c r="B17" s="16" t="s">
        <v>66</v>
      </c>
      <c r="C17" s="16" t="s">
        <v>67</v>
      </c>
      <c r="D17" s="16" t="s">
        <v>68</v>
      </c>
      <c r="E17" s="16" t="s">
        <v>69</v>
      </c>
      <c r="F17" s="16">
        <f t="shared" si="0"/>
        <v>81</v>
      </c>
      <c r="G17" s="17">
        <v>2421.21</v>
      </c>
      <c r="H17" s="16">
        <f t="shared" si="1"/>
        <v>108</v>
      </c>
      <c r="I17" s="16">
        <v>2684</v>
      </c>
      <c r="J17" s="18"/>
      <c r="K17" s="18"/>
      <c r="L17" s="18"/>
      <c r="M17" s="18"/>
    </row>
    <row r="18" s="2" customFormat="1" ht="18" spans="1:13">
      <c r="A18" s="15" t="s">
        <v>70</v>
      </c>
      <c r="B18" s="16" t="s">
        <v>71</v>
      </c>
      <c r="C18" s="16" t="s">
        <v>72</v>
      </c>
      <c r="D18" s="16" t="s">
        <v>73</v>
      </c>
      <c r="E18" s="16" t="s">
        <v>74</v>
      </c>
      <c r="F18" s="16">
        <f t="shared" si="0"/>
        <v>10</v>
      </c>
      <c r="G18" s="17">
        <v>273.91</v>
      </c>
      <c r="H18" s="16">
        <f t="shared" si="1"/>
        <v>14</v>
      </c>
      <c r="I18" s="16">
        <v>328</v>
      </c>
      <c r="J18" s="18"/>
      <c r="K18" s="18"/>
      <c r="L18" s="18"/>
      <c r="M18" s="18"/>
    </row>
    <row r="19" s="2" customFormat="1" ht="18" spans="1:13">
      <c r="A19" s="15" t="s">
        <v>75</v>
      </c>
      <c r="B19" s="16" t="s">
        <v>71</v>
      </c>
      <c r="C19" s="16" t="s">
        <v>76</v>
      </c>
      <c r="D19" s="16" t="s">
        <v>77</v>
      </c>
      <c r="E19" s="16" t="s">
        <v>78</v>
      </c>
      <c r="F19" s="16">
        <f t="shared" si="0"/>
        <v>12</v>
      </c>
      <c r="G19" s="17">
        <v>353.58</v>
      </c>
      <c r="H19" s="16">
        <f t="shared" si="1"/>
        <v>17</v>
      </c>
      <c r="I19" s="16">
        <v>409</v>
      </c>
      <c r="J19" s="18"/>
      <c r="K19" s="18"/>
      <c r="L19" s="18"/>
      <c r="M19" s="18"/>
    </row>
    <row r="20" s="2" customFormat="1" ht="18" spans="1:13">
      <c r="A20" s="15" t="s">
        <v>79</v>
      </c>
      <c r="B20" s="16" t="s">
        <v>71</v>
      </c>
      <c r="C20" s="16" t="s">
        <v>76</v>
      </c>
      <c r="D20" s="16" t="s">
        <v>80</v>
      </c>
      <c r="E20" s="16" t="s">
        <v>81</v>
      </c>
      <c r="F20" s="16">
        <f t="shared" si="0"/>
        <v>12</v>
      </c>
      <c r="G20" s="17">
        <v>356.59</v>
      </c>
      <c r="H20" s="16">
        <f t="shared" si="1"/>
        <v>18</v>
      </c>
      <c r="I20" s="16">
        <v>427</v>
      </c>
      <c r="J20" s="18"/>
      <c r="K20" s="18"/>
      <c r="L20" s="18"/>
      <c r="M20" s="18"/>
    </row>
    <row r="21" s="2" customFormat="1" ht="18" spans="1:13">
      <c r="A21" s="15" t="s">
        <v>82</v>
      </c>
      <c r="B21" s="16" t="s">
        <v>71</v>
      </c>
      <c r="C21" s="16" t="s">
        <v>83</v>
      </c>
      <c r="D21" s="16" t="s">
        <v>84</v>
      </c>
      <c r="E21" s="16" t="s">
        <v>85</v>
      </c>
      <c r="F21" s="16">
        <f t="shared" si="0"/>
        <v>16</v>
      </c>
      <c r="G21" s="17">
        <v>456.29</v>
      </c>
      <c r="H21" s="16">
        <f t="shared" si="1"/>
        <v>22</v>
      </c>
      <c r="I21" s="16">
        <v>534</v>
      </c>
      <c r="J21" s="18"/>
      <c r="K21" s="18"/>
      <c r="L21" s="18"/>
      <c r="M21" s="18"/>
    </row>
    <row r="22" s="2" customFormat="1" ht="18" spans="1:13">
      <c r="A22" s="15" t="s">
        <v>86</v>
      </c>
      <c r="B22" s="16" t="s">
        <v>71</v>
      </c>
      <c r="C22" s="16" t="s">
        <v>87</v>
      </c>
      <c r="D22" s="16" t="s">
        <v>88</v>
      </c>
      <c r="E22" s="16" t="s">
        <v>89</v>
      </c>
      <c r="F22" s="16">
        <f t="shared" si="0"/>
        <v>12</v>
      </c>
      <c r="G22" s="17">
        <v>353.2</v>
      </c>
      <c r="H22" s="16">
        <f t="shared" si="1"/>
        <v>17</v>
      </c>
      <c r="I22" s="16">
        <v>409</v>
      </c>
      <c r="J22" s="18"/>
      <c r="K22" s="18"/>
      <c r="L22" s="18"/>
      <c r="M22" s="18"/>
    </row>
    <row r="23" s="2" customFormat="1" ht="18" spans="1:13">
      <c r="A23" s="15" t="s">
        <v>90</v>
      </c>
      <c r="B23" s="16" t="s">
        <v>71</v>
      </c>
      <c r="C23" s="16" t="s">
        <v>91</v>
      </c>
      <c r="D23" s="16" t="s">
        <v>92</v>
      </c>
      <c r="E23" s="16" t="s">
        <v>93</v>
      </c>
      <c r="F23" s="16">
        <f t="shared" si="0"/>
        <v>18</v>
      </c>
      <c r="G23" s="17">
        <v>511.83</v>
      </c>
      <c r="H23" s="16">
        <f t="shared" si="1"/>
        <v>24</v>
      </c>
      <c r="I23" s="16">
        <v>596</v>
      </c>
      <c r="J23" s="18"/>
      <c r="K23" s="18"/>
      <c r="L23" s="18"/>
      <c r="M23" s="18"/>
    </row>
    <row r="24" s="2" customFormat="1" ht="18" spans="1:13">
      <c r="A24" s="15" t="s">
        <v>94</v>
      </c>
      <c r="B24" s="16" t="s">
        <v>71</v>
      </c>
      <c r="C24" s="16" t="s">
        <v>95</v>
      </c>
      <c r="D24" s="16" t="s">
        <v>96</v>
      </c>
      <c r="E24" s="16" t="s">
        <v>97</v>
      </c>
      <c r="F24" s="16">
        <f t="shared" si="0"/>
        <v>21</v>
      </c>
      <c r="G24" s="17">
        <v>615.84</v>
      </c>
      <c r="H24" s="16">
        <f t="shared" si="1"/>
        <v>30</v>
      </c>
      <c r="I24" s="16">
        <v>740</v>
      </c>
      <c r="J24" s="18"/>
      <c r="K24" s="18"/>
      <c r="L24" s="18"/>
      <c r="M24" s="18"/>
    </row>
    <row r="25" s="2" customFormat="1" ht="18" spans="1:13">
      <c r="A25" s="15" t="s">
        <v>98</v>
      </c>
      <c r="B25" s="16" t="s">
        <v>71</v>
      </c>
      <c r="C25" s="16" t="s">
        <v>99</v>
      </c>
      <c r="D25" s="16" t="s">
        <v>100</v>
      </c>
      <c r="E25" s="16" t="s">
        <v>101</v>
      </c>
      <c r="F25" s="16">
        <f t="shared" si="0"/>
        <v>23</v>
      </c>
      <c r="G25" s="17">
        <v>666.52</v>
      </c>
      <c r="H25" s="16">
        <f t="shared" si="1"/>
        <v>31</v>
      </c>
      <c r="I25" s="16">
        <v>772</v>
      </c>
      <c r="J25" s="18"/>
      <c r="K25" s="18"/>
      <c r="L25" s="18"/>
      <c r="M25" s="18"/>
    </row>
    <row r="26" s="2" customFormat="1" ht="18" spans="1:13">
      <c r="A26" s="15" t="s">
        <v>102</v>
      </c>
      <c r="B26" s="16" t="s">
        <v>71</v>
      </c>
      <c r="C26" s="16" t="s">
        <v>99</v>
      </c>
      <c r="D26" s="16" t="s">
        <v>103</v>
      </c>
      <c r="E26" s="16" t="s">
        <v>104</v>
      </c>
      <c r="F26" s="16">
        <f t="shared" si="0"/>
        <v>20</v>
      </c>
      <c r="G26" s="17">
        <v>580.57</v>
      </c>
      <c r="H26" s="16">
        <f t="shared" si="1"/>
        <v>28</v>
      </c>
      <c r="I26" s="16">
        <v>681</v>
      </c>
      <c r="J26" s="18"/>
      <c r="K26" s="18"/>
      <c r="L26" s="18"/>
      <c r="M26" s="18"/>
    </row>
    <row r="27" s="2" customFormat="1" ht="18" spans="1:13">
      <c r="A27" s="15" t="s">
        <v>105</v>
      </c>
      <c r="B27" s="16" t="s">
        <v>71</v>
      </c>
      <c r="C27" s="16" t="s">
        <v>99</v>
      </c>
      <c r="D27" s="16" t="s">
        <v>106</v>
      </c>
      <c r="E27" s="16" t="s">
        <v>107</v>
      </c>
      <c r="F27" s="16">
        <f t="shared" si="0"/>
        <v>21</v>
      </c>
      <c r="G27" s="17">
        <v>600.32</v>
      </c>
      <c r="H27" s="16">
        <f t="shared" si="1"/>
        <v>29</v>
      </c>
      <c r="I27" s="16">
        <v>717</v>
      </c>
      <c r="J27" s="18"/>
      <c r="K27" s="18"/>
      <c r="L27" s="18"/>
      <c r="M27" s="18"/>
    </row>
    <row r="28" s="2" customFormat="1" ht="18" spans="1:13">
      <c r="A28" s="15" t="s">
        <v>108</v>
      </c>
      <c r="B28" s="16" t="s">
        <v>71</v>
      </c>
      <c r="C28" s="16" t="s">
        <v>109</v>
      </c>
      <c r="D28" s="16" t="s">
        <v>110</v>
      </c>
      <c r="E28" s="16"/>
      <c r="F28" s="16">
        <f t="shared" si="0"/>
        <v>27</v>
      </c>
      <c r="G28" s="17">
        <v>781.04</v>
      </c>
      <c r="H28" s="16">
        <f t="shared" si="1"/>
        <v>36</v>
      </c>
      <c r="I28" s="16">
        <v>885</v>
      </c>
      <c r="J28" s="18"/>
      <c r="K28" s="18"/>
      <c r="L28" s="18"/>
      <c r="M28" s="18"/>
    </row>
    <row r="29" s="2" customFormat="1" ht="18" spans="1:13">
      <c r="A29" s="15" t="s">
        <v>111</v>
      </c>
      <c r="B29" s="16" t="s">
        <v>71</v>
      </c>
      <c r="C29" s="16" t="s">
        <v>112</v>
      </c>
      <c r="D29" s="16" t="s">
        <v>113</v>
      </c>
      <c r="E29" s="16"/>
      <c r="F29" s="16">
        <f t="shared" si="0"/>
        <v>23</v>
      </c>
      <c r="G29" s="17">
        <v>680</v>
      </c>
      <c r="H29" s="16">
        <f t="shared" si="1"/>
        <v>32</v>
      </c>
      <c r="I29" s="16">
        <v>799</v>
      </c>
      <c r="J29" s="18"/>
      <c r="K29" s="18"/>
      <c r="L29" s="18"/>
      <c r="M29" s="18"/>
    </row>
    <row r="30" s="2" customFormat="1" ht="18" spans="1:13">
      <c r="A30" s="15" t="s">
        <v>114</v>
      </c>
      <c r="B30" s="16" t="s">
        <v>115</v>
      </c>
      <c r="C30" s="16" t="s">
        <v>116</v>
      </c>
      <c r="D30" s="16" t="s">
        <v>117</v>
      </c>
      <c r="E30" s="16" t="s">
        <v>118</v>
      </c>
      <c r="F30" s="16">
        <f t="shared" si="0"/>
        <v>33</v>
      </c>
      <c r="G30" s="17">
        <v>973.48</v>
      </c>
      <c r="H30" s="16">
        <f t="shared" si="1"/>
        <v>44</v>
      </c>
      <c r="I30" s="16">
        <v>1077</v>
      </c>
      <c r="J30" s="18"/>
      <c r="K30" s="18"/>
      <c r="L30" s="18"/>
      <c r="M30" s="18"/>
    </row>
    <row r="31" s="2" customFormat="1" ht="18" spans="1:13">
      <c r="A31" s="15" t="s">
        <v>119</v>
      </c>
      <c r="B31" s="16" t="s">
        <v>115</v>
      </c>
      <c r="C31" s="16" t="s">
        <v>120</v>
      </c>
      <c r="D31" s="16" t="s">
        <v>121</v>
      </c>
      <c r="E31" s="16" t="s">
        <v>122</v>
      </c>
      <c r="F31" s="16">
        <f t="shared" si="0"/>
        <v>37</v>
      </c>
      <c r="G31" s="17">
        <v>1092.71</v>
      </c>
      <c r="H31" s="16">
        <f t="shared" si="1"/>
        <v>52</v>
      </c>
      <c r="I31" s="16">
        <v>1281</v>
      </c>
      <c r="J31" s="18"/>
      <c r="K31" s="18"/>
      <c r="L31" s="18"/>
      <c r="M31" s="18"/>
    </row>
    <row r="32" s="2" customFormat="1" ht="18" spans="1:13">
      <c r="A32" s="15" t="s">
        <v>123</v>
      </c>
      <c r="B32" s="16" t="s">
        <v>115</v>
      </c>
      <c r="C32" s="16" t="s">
        <v>124</v>
      </c>
      <c r="D32" s="16" t="s">
        <v>125</v>
      </c>
      <c r="E32" s="16"/>
      <c r="F32" s="16">
        <f t="shared" si="0"/>
        <v>35</v>
      </c>
      <c r="G32" s="17">
        <v>1023.72</v>
      </c>
      <c r="H32" s="16">
        <f t="shared" si="1"/>
        <v>50</v>
      </c>
      <c r="I32" s="16">
        <v>1233</v>
      </c>
      <c r="J32" s="18"/>
      <c r="K32" s="18"/>
      <c r="L32" s="18"/>
      <c r="M32" s="18"/>
    </row>
    <row r="33" s="2" customFormat="1" ht="18" spans="1:13">
      <c r="A33" s="15" t="s">
        <v>126</v>
      </c>
      <c r="B33" s="16" t="s">
        <v>127</v>
      </c>
      <c r="C33" s="16" t="s">
        <v>128</v>
      </c>
      <c r="D33" s="16"/>
      <c r="E33" s="16"/>
      <c r="F33" s="16">
        <f t="shared" si="0"/>
        <v>19</v>
      </c>
      <c r="G33" s="17">
        <v>561.59</v>
      </c>
      <c r="H33" s="16">
        <f t="shared" si="1"/>
        <v>27</v>
      </c>
      <c r="I33" s="16">
        <v>654</v>
      </c>
      <c r="J33" s="18"/>
      <c r="K33" s="18"/>
      <c r="L33" s="18"/>
      <c r="M33" s="18"/>
    </row>
    <row r="34" s="2" customFormat="1" ht="18" spans="1:13">
      <c r="A34" s="15" t="s">
        <v>129</v>
      </c>
      <c r="B34" s="16" t="s">
        <v>127</v>
      </c>
      <c r="C34" s="16" t="s">
        <v>130</v>
      </c>
      <c r="D34" s="16" t="s">
        <v>131</v>
      </c>
      <c r="E34" s="16"/>
      <c r="F34" s="16">
        <f t="shared" si="0"/>
        <v>19</v>
      </c>
      <c r="G34" s="17">
        <v>561.59</v>
      </c>
      <c r="H34" s="16">
        <f t="shared" si="1"/>
        <v>27</v>
      </c>
      <c r="I34" s="16">
        <v>674</v>
      </c>
      <c r="J34" s="18"/>
      <c r="K34" s="18"/>
      <c r="L34" s="18"/>
      <c r="M34" s="18"/>
    </row>
    <row r="35" s="2" customFormat="1" ht="18" spans="1:13">
      <c r="A35" s="15" t="s">
        <v>132</v>
      </c>
      <c r="B35" s="16" t="s">
        <v>127</v>
      </c>
      <c r="C35" s="16" t="s">
        <v>133</v>
      </c>
      <c r="D35" s="16"/>
      <c r="E35" s="16" t="s">
        <v>134</v>
      </c>
      <c r="F35" s="16">
        <f t="shared" si="0"/>
        <v>22</v>
      </c>
      <c r="G35" s="17">
        <v>640.22</v>
      </c>
      <c r="H35" s="16">
        <f t="shared" si="1"/>
        <v>30</v>
      </c>
      <c r="I35" s="16">
        <v>741</v>
      </c>
      <c r="J35" s="18"/>
      <c r="K35" s="18"/>
      <c r="L35" s="18"/>
      <c r="M35" s="18"/>
    </row>
    <row r="36" s="2" customFormat="1" ht="18" spans="1:13">
      <c r="A36" s="15" t="s">
        <v>135</v>
      </c>
      <c r="B36" s="16" t="s">
        <v>136</v>
      </c>
      <c r="C36" s="16" t="s">
        <v>137</v>
      </c>
      <c r="D36" s="16" t="s">
        <v>138</v>
      </c>
      <c r="E36" s="16" t="s">
        <v>139</v>
      </c>
      <c r="F36" s="16">
        <f t="shared" si="0"/>
        <v>64</v>
      </c>
      <c r="G36" s="17">
        <v>1915.65</v>
      </c>
      <c r="H36" s="16">
        <f t="shared" si="1"/>
        <v>87</v>
      </c>
      <c r="I36" s="16">
        <v>2160</v>
      </c>
      <c r="J36" s="18"/>
      <c r="K36" s="18"/>
      <c r="L36" s="18"/>
      <c r="M36" s="18"/>
    </row>
    <row r="37" s="2" customFormat="1" ht="18" spans="1:13">
      <c r="A37" s="15" t="s">
        <v>140</v>
      </c>
      <c r="B37" s="16" t="s">
        <v>136</v>
      </c>
      <c r="C37" s="16" t="s">
        <v>141</v>
      </c>
      <c r="D37" s="16" t="s">
        <v>142</v>
      </c>
      <c r="E37" s="16"/>
      <c r="F37" s="16">
        <f t="shared" si="0"/>
        <v>71</v>
      </c>
      <c r="G37" s="17">
        <v>2119.44</v>
      </c>
      <c r="H37" s="16">
        <f t="shared" si="1"/>
        <v>96</v>
      </c>
      <c r="I37" s="16">
        <v>2383</v>
      </c>
      <c r="J37" s="18"/>
      <c r="K37" s="18"/>
      <c r="L37" s="18"/>
      <c r="M37" s="18"/>
    </row>
    <row r="38" s="2" customFormat="1" ht="18" spans="1:13">
      <c r="A38" s="15" t="s">
        <v>143</v>
      </c>
      <c r="B38" s="16" t="s">
        <v>136</v>
      </c>
      <c r="C38" s="16" t="s">
        <v>144</v>
      </c>
      <c r="D38" s="16" t="s">
        <v>145</v>
      </c>
      <c r="E38" s="16"/>
      <c r="F38" s="16">
        <f t="shared" si="0"/>
        <v>77</v>
      </c>
      <c r="G38" s="17">
        <v>2290.99</v>
      </c>
      <c r="H38" s="16">
        <f t="shared" si="1"/>
        <v>102</v>
      </c>
      <c r="I38" s="16">
        <v>2538</v>
      </c>
      <c r="J38" s="18"/>
      <c r="K38" s="18"/>
      <c r="L38" s="18"/>
      <c r="M38" s="18"/>
    </row>
    <row r="39" s="2" customFormat="1" ht="18" spans="1:13">
      <c r="A39" s="15" t="s">
        <v>146</v>
      </c>
      <c r="B39" s="16" t="s">
        <v>136</v>
      </c>
      <c r="C39" s="16" t="s">
        <v>147</v>
      </c>
      <c r="D39" s="16" t="s">
        <v>148</v>
      </c>
      <c r="E39" s="16" t="s">
        <v>149</v>
      </c>
      <c r="F39" s="16">
        <f t="shared" si="0"/>
        <v>81</v>
      </c>
      <c r="G39" s="17">
        <v>2416.29</v>
      </c>
      <c r="H39" s="16">
        <f t="shared" si="1"/>
        <v>108</v>
      </c>
      <c r="I39" s="16">
        <v>2680</v>
      </c>
      <c r="J39" s="18"/>
      <c r="K39" s="18"/>
      <c r="L39" s="18"/>
      <c r="M39" s="18"/>
    </row>
    <row r="40" s="2" customFormat="1" ht="18" spans="1:13">
      <c r="A40" s="15" t="s">
        <v>150</v>
      </c>
      <c r="B40" s="16" t="s">
        <v>151</v>
      </c>
      <c r="C40" s="16" t="s">
        <v>152</v>
      </c>
      <c r="D40" s="16" t="s">
        <v>153</v>
      </c>
      <c r="E40" s="16" t="s">
        <v>154</v>
      </c>
      <c r="F40" s="16">
        <f t="shared" si="0"/>
        <v>49</v>
      </c>
      <c r="G40" s="17">
        <v>1457.78</v>
      </c>
      <c r="H40" s="16">
        <f t="shared" si="1"/>
        <v>66</v>
      </c>
      <c r="I40" s="16">
        <v>1637</v>
      </c>
      <c r="J40" s="18"/>
      <c r="K40" s="18"/>
      <c r="L40" s="18"/>
      <c r="M40" s="18"/>
    </row>
    <row r="41" s="2" customFormat="1" ht="18" spans="1:13">
      <c r="A41" s="15" t="s">
        <v>155</v>
      </c>
      <c r="B41" s="16" t="s">
        <v>151</v>
      </c>
      <c r="C41" s="16" t="s">
        <v>156</v>
      </c>
      <c r="D41" s="16" t="s">
        <v>157</v>
      </c>
      <c r="E41" s="16" t="s">
        <v>158</v>
      </c>
      <c r="F41" s="16">
        <f t="shared" si="0"/>
        <v>51</v>
      </c>
      <c r="G41" s="17">
        <v>1529.27</v>
      </c>
      <c r="H41" s="16">
        <f t="shared" si="1"/>
        <v>71</v>
      </c>
      <c r="I41" s="16">
        <v>1768</v>
      </c>
      <c r="J41" s="18"/>
      <c r="K41" s="18"/>
      <c r="L41" s="18"/>
      <c r="M41" s="18"/>
    </row>
    <row r="42" s="2" customFormat="1" ht="18" spans="1:13">
      <c r="A42" s="15" t="s">
        <v>159</v>
      </c>
      <c r="B42" s="16" t="s">
        <v>151</v>
      </c>
      <c r="C42" s="16" t="s">
        <v>160</v>
      </c>
      <c r="D42" s="16" t="s">
        <v>161</v>
      </c>
      <c r="E42" s="16" t="s">
        <v>162</v>
      </c>
      <c r="F42" s="16">
        <f t="shared" si="0"/>
        <v>53</v>
      </c>
      <c r="G42" s="17">
        <v>1575.74</v>
      </c>
      <c r="H42" s="16">
        <f t="shared" si="1"/>
        <v>74</v>
      </c>
      <c r="I42" s="16">
        <v>1835</v>
      </c>
      <c r="J42" s="18"/>
      <c r="K42" s="18"/>
      <c r="L42" s="18"/>
      <c r="M42" s="18"/>
    </row>
    <row r="43" s="2" customFormat="1" ht="18" spans="1:13">
      <c r="A43" s="15" t="s">
        <v>163</v>
      </c>
      <c r="B43" s="16" t="s">
        <v>151</v>
      </c>
      <c r="C43" s="16" t="s">
        <v>164</v>
      </c>
      <c r="D43" s="16" t="s">
        <v>165</v>
      </c>
      <c r="E43" s="16"/>
      <c r="F43" s="16">
        <f t="shared" si="0"/>
        <v>58</v>
      </c>
      <c r="G43" s="17">
        <v>1721.49</v>
      </c>
      <c r="H43" s="16">
        <f t="shared" si="1"/>
        <v>79</v>
      </c>
      <c r="I43" s="16">
        <v>1969</v>
      </c>
      <c r="J43" s="18"/>
      <c r="K43" s="18"/>
      <c r="L43" s="18"/>
      <c r="M43" s="18"/>
    </row>
    <row r="44" s="2" customFormat="1" ht="18" spans="1:13">
      <c r="A44" s="15" t="s">
        <v>166</v>
      </c>
      <c r="B44" s="16" t="s">
        <v>151</v>
      </c>
      <c r="C44" s="16" t="s">
        <v>167</v>
      </c>
      <c r="D44" s="16" t="s">
        <v>168</v>
      </c>
      <c r="E44" s="16" t="s">
        <v>169</v>
      </c>
      <c r="F44" s="16">
        <f t="shared" si="0"/>
        <v>54</v>
      </c>
      <c r="G44" s="17">
        <v>1590.33</v>
      </c>
      <c r="H44" s="16">
        <f t="shared" si="1"/>
        <v>74</v>
      </c>
      <c r="I44" s="16">
        <v>1844</v>
      </c>
      <c r="J44" s="18"/>
      <c r="K44" s="18"/>
      <c r="L44" s="18"/>
      <c r="M44" s="18"/>
    </row>
    <row r="45" s="2" customFormat="1" ht="18" spans="1:13">
      <c r="A45" s="15" t="s">
        <v>170</v>
      </c>
      <c r="B45" s="16" t="s">
        <v>151</v>
      </c>
      <c r="C45" s="16" t="s">
        <v>171</v>
      </c>
      <c r="D45" s="16" t="s">
        <v>172</v>
      </c>
      <c r="E45" s="16"/>
      <c r="F45" s="16">
        <f t="shared" si="0"/>
        <v>58</v>
      </c>
      <c r="G45" s="17">
        <v>1721.49</v>
      </c>
      <c r="H45" s="16">
        <f t="shared" si="1"/>
        <v>79</v>
      </c>
      <c r="I45" s="16">
        <v>1955</v>
      </c>
      <c r="J45" s="18"/>
      <c r="K45" s="18"/>
      <c r="L45" s="18"/>
      <c r="M45" s="18"/>
    </row>
    <row r="46" s="2" customFormat="1" ht="18" spans="1:13">
      <c r="A46" s="15" t="s">
        <v>173</v>
      </c>
      <c r="B46" s="16" t="s">
        <v>174</v>
      </c>
      <c r="C46" s="16" t="s">
        <v>175</v>
      </c>
      <c r="D46" s="16" t="s">
        <v>176</v>
      </c>
      <c r="E46" s="16"/>
      <c r="F46" s="16">
        <f t="shared" si="0"/>
        <v>39</v>
      </c>
      <c r="G46" s="17">
        <v>1154.39</v>
      </c>
      <c r="H46" s="16">
        <f t="shared" si="1"/>
        <v>56</v>
      </c>
      <c r="I46" s="16">
        <v>1377</v>
      </c>
      <c r="J46" s="18"/>
      <c r="K46" s="18"/>
      <c r="L46" s="18"/>
      <c r="M46" s="18"/>
    </row>
    <row r="47" s="2" customFormat="1" ht="18" spans="1:13">
      <c r="A47" s="15" t="s">
        <v>177</v>
      </c>
      <c r="B47" s="16" t="s">
        <v>174</v>
      </c>
      <c r="C47" s="16" t="s">
        <v>178</v>
      </c>
      <c r="D47" s="16" t="s">
        <v>179</v>
      </c>
      <c r="E47" s="16"/>
      <c r="F47" s="16">
        <f t="shared" si="0"/>
        <v>38</v>
      </c>
      <c r="G47" s="17">
        <v>1122.7</v>
      </c>
      <c r="H47" s="16">
        <f t="shared" si="1"/>
        <v>52</v>
      </c>
      <c r="I47" s="16">
        <v>1299</v>
      </c>
      <c r="J47" s="18"/>
      <c r="K47" s="18"/>
      <c r="L47" s="18"/>
      <c r="M47" s="18"/>
    </row>
    <row r="48" s="2" customFormat="1" ht="18" spans="1:13">
      <c r="A48" s="15" t="s">
        <v>180</v>
      </c>
      <c r="B48" s="16" t="s">
        <v>174</v>
      </c>
      <c r="C48" s="16" t="s">
        <v>181</v>
      </c>
      <c r="D48" s="16" t="s">
        <v>182</v>
      </c>
      <c r="E48" s="16"/>
      <c r="F48" s="16">
        <f t="shared" si="0"/>
        <v>44</v>
      </c>
      <c r="G48" s="17">
        <v>1300</v>
      </c>
      <c r="H48" s="16">
        <f t="shared" si="1"/>
        <v>61</v>
      </c>
      <c r="I48" s="16">
        <v>1521</v>
      </c>
      <c r="J48" s="18"/>
      <c r="K48" s="18"/>
      <c r="L48" s="18"/>
      <c r="M48" s="18"/>
    </row>
    <row r="49" s="2" customFormat="1" ht="18" spans="1:13">
      <c r="A49" s="15" t="s">
        <v>183</v>
      </c>
      <c r="B49" s="16" t="s">
        <v>184</v>
      </c>
      <c r="C49" s="16" t="s">
        <v>185</v>
      </c>
      <c r="D49" s="16" t="s">
        <v>186</v>
      </c>
      <c r="E49" s="16" t="s">
        <v>187</v>
      </c>
      <c r="F49" s="16">
        <f t="shared" si="0"/>
        <v>16</v>
      </c>
      <c r="G49" s="17">
        <v>470.51</v>
      </c>
      <c r="H49" s="16">
        <f t="shared" si="1"/>
        <v>23</v>
      </c>
      <c r="I49" s="16">
        <v>553</v>
      </c>
      <c r="J49" s="18"/>
      <c r="K49" s="18"/>
      <c r="L49" s="18"/>
      <c r="M49" s="18"/>
    </row>
    <row r="50" s="2" customFormat="1" ht="18" spans="1:13">
      <c r="A50" s="15" t="s">
        <v>188</v>
      </c>
      <c r="B50" s="16" t="s">
        <v>184</v>
      </c>
      <c r="C50" s="16" t="s">
        <v>189</v>
      </c>
      <c r="D50" s="16" t="s">
        <v>190</v>
      </c>
      <c r="E50" s="16" t="s">
        <v>191</v>
      </c>
      <c r="F50" s="16">
        <f t="shared" si="0"/>
        <v>19</v>
      </c>
      <c r="G50" s="17">
        <v>561.47</v>
      </c>
      <c r="H50" s="16">
        <f t="shared" si="1"/>
        <v>27</v>
      </c>
      <c r="I50" s="16">
        <v>673</v>
      </c>
      <c r="J50" s="18"/>
      <c r="K50" s="18"/>
      <c r="L50" s="18"/>
      <c r="M50" s="18"/>
    </row>
    <row r="51" s="2" customFormat="1" ht="18" spans="1:13">
      <c r="A51" s="15" t="s">
        <v>192</v>
      </c>
      <c r="B51" s="16" t="s">
        <v>184</v>
      </c>
      <c r="C51" s="16" t="s">
        <v>193</v>
      </c>
      <c r="D51" s="16" t="s">
        <v>194</v>
      </c>
      <c r="E51" s="16"/>
      <c r="F51" s="16">
        <f t="shared" si="0"/>
        <v>22</v>
      </c>
      <c r="G51" s="17">
        <v>637.35</v>
      </c>
      <c r="H51" s="16">
        <f t="shared" si="1"/>
        <v>30</v>
      </c>
      <c r="I51" s="16">
        <v>740</v>
      </c>
      <c r="J51" s="18"/>
      <c r="K51" s="18"/>
      <c r="L51" s="18"/>
      <c r="M51" s="18"/>
    </row>
    <row r="52" s="2" customFormat="1" ht="18" spans="1:13">
      <c r="A52" s="15" t="s">
        <v>195</v>
      </c>
      <c r="B52" s="16" t="s">
        <v>184</v>
      </c>
      <c r="C52" s="16" t="s">
        <v>193</v>
      </c>
      <c r="D52" s="16" t="s">
        <v>196</v>
      </c>
      <c r="E52" s="16"/>
      <c r="F52" s="16">
        <f t="shared" si="0"/>
        <v>22</v>
      </c>
      <c r="G52" s="17">
        <v>637.35</v>
      </c>
      <c r="H52" s="16">
        <f t="shared" si="1"/>
        <v>31</v>
      </c>
      <c r="I52" s="16">
        <v>764</v>
      </c>
      <c r="J52" s="18"/>
      <c r="K52" s="18"/>
      <c r="L52" s="18"/>
      <c r="M52" s="18"/>
    </row>
    <row r="53" s="2" customFormat="1" ht="18" spans="1:13">
      <c r="A53" s="15" t="s">
        <v>197</v>
      </c>
      <c r="B53" s="16" t="s">
        <v>184</v>
      </c>
      <c r="C53" s="16" t="s">
        <v>198</v>
      </c>
      <c r="D53" s="16" t="s">
        <v>199</v>
      </c>
      <c r="E53" s="16" t="s">
        <v>200</v>
      </c>
      <c r="F53" s="16">
        <f t="shared" si="0"/>
        <v>26</v>
      </c>
      <c r="G53" s="17">
        <v>752.67</v>
      </c>
      <c r="H53" s="16">
        <f t="shared" si="1"/>
        <v>35</v>
      </c>
      <c r="I53" s="16">
        <v>860</v>
      </c>
      <c r="J53" s="18"/>
      <c r="K53" s="18"/>
      <c r="L53" s="18"/>
      <c r="M53" s="18"/>
    </row>
    <row r="54" s="2" customFormat="1" ht="18" spans="1:13">
      <c r="A54" s="15" t="s">
        <v>201</v>
      </c>
      <c r="B54" s="16" t="s">
        <v>184</v>
      </c>
      <c r="C54" s="16" t="s">
        <v>198</v>
      </c>
      <c r="D54" s="16" t="s">
        <v>202</v>
      </c>
      <c r="E54" s="16" t="s">
        <v>203</v>
      </c>
      <c r="F54" s="16">
        <f t="shared" si="0"/>
        <v>27</v>
      </c>
      <c r="G54" s="17">
        <v>782.69</v>
      </c>
      <c r="H54" s="16">
        <f t="shared" si="1"/>
        <v>37</v>
      </c>
      <c r="I54" s="16">
        <v>905</v>
      </c>
      <c r="J54" s="18"/>
      <c r="K54" s="18"/>
      <c r="L54" s="18"/>
      <c r="M54" s="18"/>
    </row>
    <row r="55" s="2" customFormat="1" ht="18" spans="1:13">
      <c r="A55" s="15" t="s">
        <v>204</v>
      </c>
      <c r="B55" s="16" t="s">
        <v>184</v>
      </c>
      <c r="C55" s="16" t="s">
        <v>198</v>
      </c>
      <c r="D55" s="16" t="s">
        <v>199</v>
      </c>
      <c r="E55" s="16" t="s">
        <v>205</v>
      </c>
      <c r="F55" s="16">
        <f t="shared" si="0"/>
        <v>26</v>
      </c>
      <c r="G55" s="17">
        <v>763.16</v>
      </c>
      <c r="H55" s="16">
        <f t="shared" si="1"/>
        <v>35</v>
      </c>
      <c r="I55" s="16">
        <v>863</v>
      </c>
      <c r="J55" s="18"/>
      <c r="K55" s="18"/>
      <c r="L55" s="18"/>
      <c r="M55" s="18"/>
    </row>
    <row r="56" s="2" customFormat="1" ht="18" spans="1:13">
      <c r="A56" s="15" t="s">
        <v>206</v>
      </c>
      <c r="B56" s="16" t="s">
        <v>207</v>
      </c>
      <c r="C56" s="16" t="s">
        <v>208</v>
      </c>
      <c r="D56" s="16"/>
      <c r="E56" s="16"/>
      <c r="F56" s="16">
        <f t="shared" si="0"/>
        <v>51</v>
      </c>
      <c r="G56" s="17">
        <v>1515.95</v>
      </c>
      <c r="H56" s="16">
        <f t="shared" si="1"/>
        <v>71</v>
      </c>
      <c r="I56" s="16">
        <v>1755</v>
      </c>
      <c r="J56" s="18"/>
      <c r="K56" s="18"/>
      <c r="L56" s="18"/>
      <c r="M56" s="18"/>
    </row>
    <row r="57" s="2" customFormat="1" ht="18" spans="1:13">
      <c r="A57" s="15" t="s">
        <v>209</v>
      </c>
      <c r="B57" s="16" t="s">
        <v>207</v>
      </c>
      <c r="C57" s="16" t="s">
        <v>210</v>
      </c>
      <c r="D57" s="16" t="s">
        <v>211</v>
      </c>
      <c r="E57" s="16"/>
      <c r="F57" s="16">
        <f t="shared" si="0"/>
        <v>53</v>
      </c>
      <c r="G57" s="17">
        <v>1569.02</v>
      </c>
      <c r="H57" s="16">
        <f t="shared" si="1"/>
        <v>73</v>
      </c>
      <c r="I57" s="16">
        <v>1807</v>
      </c>
      <c r="J57" s="18"/>
      <c r="K57" s="18"/>
      <c r="L57" s="18"/>
      <c r="M57" s="18"/>
    </row>
    <row r="58" s="2" customFormat="1" ht="18" spans="1:13">
      <c r="A58" s="15" t="s">
        <v>212</v>
      </c>
      <c r="B58" s="16" t="s">
        <v>207</v>
      </c>
      <c r="C58" s="16" t="s">
        <v>213</v>
      </c>
      <c r="D58" s="16" t="s">
        <v>214</v>
      </c>
      <c r="E58" s="16" t="s">
        <v>215</v>
      </c>
      <c r="F58" s="16">
        <f t="shared" si="0"/>
        <v>53</v>
      </c>
      <c r="G58" s="17">
        <v>1581.83</v>
      </c>
      <c r="H58" s="16">
        <f t="shared" si="1"/>
        <v>73</v>
      </c>
      <c r="I58" s="16">
        <v>1813</v>
      </c>
      <c r="J58" s="18"/>
      <c r="K58" s="18"/>
      <c r="L58" s="18"/>
      <c r="M58" s="18"/>
    </row>
    <row r="59" s="2" customFormat="1" ht="18" spans="1:13">
      <c r="A59" s="15" t="s">
        <v>216</v>
      </c>
      <c r="B59" s="16" t="s">
        <v>207</v>
      </c>
      <c r="C59" s="16" t="s">
        <v>217</v>
      </c>
      <c r="D59" s="16" t="s">
        <v>218</v>
      </c>
      <c r="E59" s="16" t="s">
        <v>219</v>
      </c>
      <c r="F59" s="16">
        <f t="shared" si="0"/>
        <v>57</v>
      </c>
      <c r="G59" s="17">
        <v>1703.71</v>
      </c>
      <c r="H59" s="16">
        <f t="shared" si="1"/>
        <v>79</v>
      </c>
      <c r="I59" s="16">
        <v>1953</v>
      </c>
      <c r="J59" s="18"/>
      <c r="K59" s="18"/>
      <c r="L59" s="18"/>
      <c r="M59" s="18"/>
    </row>
    <row r="60" s="2" customFormat="1" ht="18" spans="1:13">
      <c r="A60" s="15" t="s">
        <v>220</v>
      </c>
      <c r="B60" s="16" t="s">
        <v>207</v>
      </c>
      <c r="C60" s="16" t="s">
        <v>217</v>
      </c>
      <c r="D60" s="16" t="s">
        <v>221</v>
      </c>
      <c r="E60" s="16" t="s">
        <v>222</v>
      </c>
      <c r="F60" s="16">
        <f t="shared" si="0"/>
        <v>57</v>
      </c>
      <c r="G60" s="17">
        <v>1685</v>
      </c>
      <c r="H60" s="16">
        <f t="shared" si="1"/>
        <v>78</v>
      </c>
      <c r="I60" s="16">
        <v>1944</v>
      </c>
      <c r="J60" s="18"/>
      <c r="K60" s="18"/>
      <c r="L60" s="18"/>
      <c r="M60" s="18"/>
    </row>
    <row r="61" s="2" customFormat="1" ht="18" spans="1:13">
      <c r="A61" s="15" t="s">
        <v>223</v>
      </c>
      <c r="B61" s="16" t="s">
        <v>224</v>
      </c>
      <c r="C61" s="16" t="s">
        <v>225</v>
      </c>
      <c r="D61" s="16" t="s">
        <v>226</v>
      </c>
      <c r="E61" s="16" t="s">
        <v>227</v>
      </c>
      <c r="F61" s="16">
        <f t="shared" si="0"/>
        <v>25</v>
      </c>
      <c r="G61" s="17">
        <v>732.06</v>
      </c>
      <c r="H61" s="16">
        <f t="shared" si="1"/>
        <v>34</v>
      </c>
      <c r="I61" s="16">
        <v>844</v>
      </c>
      <c r="J61" s="18"/>
      <c r="K61" s="18"/>
      <c r="L61" s="18"/>
      <c r="M61" s="18"/>
    </row>
    <row r="62" s="2" customFormat="1" ht="18" spans="1:13">
      <c r="A62" s="15" t="s">
        <v>228</v>
      </c>
      <c r="B62" s="16" t="s">
        <v>224</v>
      </c>
      <c r="C62" s="16" t="s">
        <v>229</v>
      </c>
      <c r="D62" s="16" t="s">
        <v>230</v>
      </c>
      <c r="E62" s="16" t="s">
        <v>231</v>
      </c>
      <c r="F62" s="16">
        <f t="shared" si="0"/>
        <v>29</v>
      </c>
      <c r="G62" s="17">
        <v>868.99</v>
      </c>
      <c r="H62" s="16">
        <f t="shared" si="1"/>
        <v>40</v>
      </c>
      <c r="I62" s="16">
        <v>980</v>
      </c>
      <c r="J62" s="18"/>
      <c r="K62" s="18"/>
      <c r="L62" s="18"/>
      <c r="M62" s="18"/>
    </row>
    <row r="63" s="2" customFormat="1" ht="18" spans="1:13">
      <c r="A63" s="15" t="s">
        <v>232</v>
      </c>
      <c r="B63" s="16" t="s">
        <v>224</v>
      </c>
      <c r="C63" s="16" t="s">
        <v>233</v>
      </c>
      <c r="D63" s="16" t="s">
        <v>234</v>
      </c>
      <c r="E63" s="16" t="s">
        <v>235</v>
      </c>
      <c r="F63" s="16">
        <f t="shared" si="0"/>
        <v>35</v>
      </c>
      <c r="G63" s="17">
        <v>1040.86</v>
      </c>
      <c r="H63" s="16">
        <f t="shared" si="1"/>
        <v>49</v>
      </c>
      <c r="I63" s="16">
        <v>1220</v>
      </c>
      <c r="J63" s="18"/>
      <c r="K63" s="18"/>
      <c r="L63" s="18"/>
      <c r="M63" s="18"/>
    </row>
    <row r="64" s="2" customFormat="1" ht="18" spans="1:13">
      <c r="A64" s="15" t="s">
        <v>236</v>
      </c>
      <c r="B64" s="16" t="s">
        <v>237</v>
      </c>
      <c r="C64" s="16" t="s">
        <v>238</v>
      </c>
      <c r="D64" s="16"/>
      <c r="E64" s="16" t="s">
        <v>239</v>
      </c>
      <c r="F64" s="16">
        <f t="shared" si="0"/>
        <v>94</v>
      </c>
      <c r="G64" s="17">
        <v>2799.44</v>
      </c>
      <c r="H64" s="16">
        <f t="shared" si="1"/>
        <v>124</v>
      </c>
      <c r="I64" s="16">
        <v>3092</v>
      </c>
      <c r="J64" s="18"/>
      <c r="K64" s="18"/>
      <c r="L64" s="18"/>
      <c r="M64" s="18"/>
    </row>
    <row r="65" s="2" customFormat="1" ht="18" spans="1:13">
      <c r="A65" s="15" t="s">
        <v>240</v>
      </c>
      <c r="B65" s="16" t="s">
        <v>237</v>
      </c>
      <c r="C65" s="16" t="s">
        <v>241</v>
      </c>
      <c r="D65" s="16" t="s">
        <v>242</v>
      </c>
      <c r="E65" s="16" t="s">
        <v>243</v>
      </c>
      <c r="F65" s="16">
        <f t="shared" si="0"/>
        <v>95</v>
      </c>
      <c r="G65" s="17">
        <v>2850</v>
      </c>
      <c r="H65" s="16">
        <f t="shared" si="1"/>
        <v>125</v>
      </c>
      <c r="I65" s="16">
        <v>3122</v>
      </c>
      <c r="J65" s="18"/>
      <c r="K65" s="18"/>
      <c r="L65" s="18"/>
      <c r="M65" s="18"/>
    </row>
    <row r="66" s="2" customFormat="1" ht="18" spans="1:13">
      <c r="A66" s="15" t="s">
        <v>244</v>
      </c>
      <c r="B66" s="16" t="s">
        <v>245</v>
      </c>
      <c r="C66" s="16" t="s">
        <v>246</v>
      </c>
      <c r="D66" s="16" t="s">
        <v>247</v>
      </c>
      <c r="E66" s="16"/>
      <c r="F66" s="16">
        <f t="shared" si="0"/>
        <v>60</v>
      </c>
      <c r="G66" s="17">
        <v>1775.38</v>
      </c>
      <c r="H66" s="16">
        <f t="shared" si="1"/>
        <v>81</v>
      </c>
      <c r="I66" s="16">
        <v>2013</v>
      </c>
      <c r="J66" s="18"/>
      <c r="K66" s="18"/>
      <c r="L66" s="18"/>
      <c r="M66" s="18"/>
    </row>
    <row r="67" s="2" customFormat="1" ht="18" spans="1:13">
      <c r="A67" s="15" t="s">
        <v>248</v>
      </c>
      <c r="B67" s="16" t="s">
        <v>245</v>
      </c>
      <c r="C67" s="16" t="s">
        <v>249</v>
      </c>
      <c r="D67" s="16" t="s">
        <v>250</v>
      </c>
      <c r="E67" s="16"/>
      <c r="F67" s="16">
        <f t="shared" si="0"/>
        <v>63</v>
      </c>
      <c r="G67" s="17">
        <v>1884.61</v>
      </c>
      <c r="H67" s="16">
        <f t="shared" si="1"/>
        <v>86</v>
      </c>
      <c r="I67" s="16">
        <v>2142</v>
      </c>
      <c r="J67" s="18"/>
      <c r="K67" s="18"/>
      <c r="L67" s="18"/>
      <c r="M67" s="18"/>
    </row>
    <row r="68" s="2" customFormat="1" ht="18" spans="1:13">
      <c r="A68" s="15" t="s">
        <v>251</v>
      </c>
      <c r="B68" s="16" t="s">
        <v>245</v>
      </c>
      <c r="C68" s="16" t="s">
        <v>249</v>
      </c>
      <c r="D68" s="16" t="s">
        <v>250</v>
      </c>
      <c r="E68" s="16" t="s">
        <v>252</v>
      </c>
      <c r="F68" s="16">
        <f t="shared" ref="F68:F104" si="2">ROUNDUP(G68/30,0)</f>
        <v>63</v>
      </c>
      <c r="G68" s="17">
        <v>1884.61</v>
      </c>
      <c r="H68" s="16">
        <f t="shared" ref="H68:H104" si="3">ROUNDUP(I68/25,0)</f>
        <v>86</v>
      </c>
      <c r="I68" s="16">
        <v>2131</v>
      </c>
      <c r="J68" s="18"/>
      <c r="K68" s="18"/>
      <c r="L68" s="18"/>
      <c r="M68" s="18"/>
    </row>
    <row r="69" s="2" customFormat="1" ht="18" spans="1:13">
      <c r="A69" s="15" t="s">
        <v>253</v>
      </c>
      <c r="B69" s="16" t="s">
        <v>245</v>
      </c>
      <c r="C69" s="16" t="s">
        <v>254</v>
      </c>
      <c r="D69" s="16" t="s">
        <v>255</v>
      </c>
      <c r="E69" s="16"/>
      <c r="F69" s="16">
        <f t="shared" si="2"/>
        <v>65</v>
      </c>
      <c r="G69" s="17">
        <v>1939.69</v>
      </c>
      <c r="H69" s="16">
        <f t="shared" si="3"/>
        <v>88</v>
      </c>
      <c r="I69" s="16">
        <v>2199</v>
      </c>
      <c r="J69" s="18"/>
      <c r="K69" s="18"/>
      <c r="L69" s="18"/>
      <c r="M69" s="18"/>
    </row>
    <row r="70" s="2" customFormat="1" ht="18" spans="1:13">
      <c r="A70" s="15" t="s">
        <v>256</v>
      </c>
      <c r="B70" s="16" t="s">
        <v>245</v>
      </c>
      <c r="C70" s="16" t="s">
        <v>257</v>
      </c>
      <c r="D70" s="16" t="s">
        <v>258</v>
      </c>
      <c r="E70" s="16" t="s">
        <v>259</v>
      </c>
      <c r="F70" s="16">
        <f t="shared" si="2"/>
        <v>67</v>
      </c>
      <c r="G70" s="17">
        <v>2008.29</v>
      </c>
      <c r="H70" s="16">
        <f t="shared" si="3"/>
        <v>91</v>
      </c>
      <c r="I70" s="16">
        <v>2273</v>
      </c>
      <c r="J70" s="18"/>
      <c r="K70" s="18"/>
      <c r="L70" s="18"/>
      <c r="M70" s="18"/>
    </row>
    <row r="71" s="2" customFormat="1" ht="18" spans="1:13">
      <c r="A71" s="15" t="s">
        <v>260</v>
      </c>
      <c r="B71" s="16" t="s">
        <v>245</v>
      </c>
      <c r="C71" s="16" t="s">
        <v>261</v>
      </c>
      <c r="D71" s="16" t="s">
        <v>262</v>
      </c>
      <c r="E71" s="16" t="s">
        <v>263</v>
      </c>
      <c r="F71" s="16">
        <f t="shared" si="2"/>
        <v>71</v>
      </c>
      <c r="G71" s="17">
        <v>2103.25</v>
      </c>
      <c r="H71" s="16">
        <f t="shared" si="3"/>
        <v>95</v>
      </c>
      <c r="I71" s="16">
        <v>2351</v>
      </c>
      <c r="J71" s="18"/>
      <c r="K71" s="18"/>
      <c r="L71" s="18"/>
      <c r="M71" s="18"/>
    </row>
    <row r="72" s="2" customFormat="1" ht="18" spans="1:13">
      <c r="A72" s="15" t="s">
        <v>264</v>
      </c>
      <c r="B72" s="16" t="s">
        <v>245</v>
      </c>
      <c r="C72" s="16" t="s">
        <v>261</v>
      </c>
      <c r="D72" s="16" t="s">
        <v>262</v>
      </c>
      <c r="E72" s="16" t="s">
        <v>265</v>
      </c>
      <c r="F72" s="16">
        <f t="shared" si="2"/>
        <v>71</v>
      </c>
      <c r="G72" s="17">
        <v>2103.25</v>
      </c>
      <c r="H72" s="16">
        <f t="shared" si="3"/>
        <v>95</v>
      </c>
      <c r="I72" s="16">
        <v>2364</v>
      </c>
      <c r="J72" s="18"/>
      <c r="K72" s="18"/>
      <c r="L72" s="18"/>
      <c r="M72" s="18"/>
    </row>
    <row r="73" s="2" customFormat="1" ht="23" customHeight="1" spans="1:13">
      <c r="A73" s="15" t="s">
        <v>266</v>
      </c>
      <c r="B73" s="16" t="s">
        <v>245</v>
      </c>
      <c r="C73" s="16" t="s">
        <v>267</v>
      </c>
      <c r="D73" s="16" t="s">
        <v>268</v>
      </c>
      <c r="E73" s="16" t="s">
        <v>269</v>
      </c>
      <c r="F73" s="16">
        <f t="shared" si="2"/>
        <v>76</v>
      </c>
      <c r="G73" s="17">
        <v>2254.27</v>
      </c>
      <c r="H73" s="16">
        <f t="shared" si="3"/>
        <v>102</v>
      </c>
      <c r="I73" s="16">
        <v>2533</v>
      </c>
      <c r="J73" s="18"/>
      <c r="K73" s="18"/>
      <c r="L73" s="18"/>
      <c r="M73" s="18"/>
    </row>
    <row r="74" s="2" customFormat="1" ht="18" spans="1:13">
      <c r="A74" s="15" t="s">
        <v>270</v>
      </c>
      <c r="B74" s="16" t="s">
        <v>245</v>
      </c>
      <c r="C74" s="16" t="s">
        <v>267</v>
      </c>
      <c r="D74" s="16" t="s">
        <v>268</v>
      </c>
      <c r="E74" s="16"/>
      <c r="F74" s="16">
        <f t="shared" si="2"/>
        <v>76</v>
      </c>
      <c r="G74" s="17">
        <v>2259.74</v>
      </c>
      <c r="H74" s="16">
        <f t="shared" si="3"/>
        <v>102</v>
      </c>
      <c r="I74" s="16">
        <v>2538</v>
      </c>
      <c r="J74" s="18"/>
      <c r="K74" s="18"/>
      <c r="L74" s="18"/>
      <c r="M74" s="18"/>
    </row>
    <row r="75" s="2" customFormat="1" ht="18" spans="1:13">
      <c r="A75" s="15" t="s">
        <v>271</v>
      </c>
      <c r="B75" s="16" t="s">
        <v>272</v>
      </c>
      <c r="C75" s="16" t="s">
        <v>273</v>
      </c>
      <c r="D75" s="16" t="s">
        <v>274</v>
      </c>
      <c r="E75" s="16" t="s">
        <v>275</v>
      </c>
      <c r="F75" s="16">
        <f t="shared" si="2"/>
        <v>55</v>
      </c>
      <c r="G75" s="17">
        <v>1647.98</v>
      </c>
      <c r="H75" s="16">
        <f t="shared" si="3"/>
        <v>76</v>
      </c>
      <c r="I75" s="16">
        <v>1890</v>
      </c>
      <c r="J75" s="18"/>
      <c r="K75" s="18"/>
      <c r="L75" s="18"/>
      <c r="M75" s="18"/>
    </row>
    <row r="76" s="2" customFormat="1" ht="18" spans="1:13">
      <c r="A76" s="15" t="s">
        <v>276</v>
      </c>
      <c r="B76" s="16" t="s">
        <v>272</v>
      </c>
      <c r="C76" s="16" t="s">
        <v>277</v>
      </c>
      <c r="D76" s="16" t="s">
        <v>278</v>
      </c>
      <c r="E76" s="16"/>
      <c r="F76" s="16">
        <f t="shared" si="2"/>
        <v>69</v>
      </c>
      <c r="G76" s="17">
        <v>2050</v>
      </c>
      <c r="H76" s="16">
        <f t="shared" si="3"/>
        <v>93</v>
      </c>
      <c r="I76" s="16">
        <v>2318</v>
      </c>
      <c r="J76" s="18"/>
      <c r="K76" s="18"/>
      <c r="L76" s="18"/>
      <c r="M76" s="18"/>
    </row>
    <row r="77" s="2" customFormat="1" ht="18" spans="1:13">
      <c r="A77" s="15" t="s">
        <v>279</v>
      </c>
      <c r="B77" s="16" t="s">
        <v>280</v>
      </c>
      <c r="C77" s="16" t="s">
        <v>281</v>
      </c>
      <c r="D77" s="16" t="s">
        <v>282</v>
      </c>
      <c r="E77" s="16" t="s">
        <v>283</v>
      </c>
      <c r="F77" s="16">
        <f t="shared" si="2"/>
        <v>60</v>
      </c>
      <c r="G77" s="17">
        <v>1782.63</v>
      </c>
      <c r="H77" s="16">
        <f t="shared" si="3"/>
        <v>81</v>
      </c>
      <c r="I77" s="16">
        <v>2023</v>
      </c>
      <c r="J77" s="18"/>
      <c r="K77" s="18"/>
      <c r="L77" s="18"/>
      <c r="M77" s="18"/>
    </row>
    <row r="78" s="2" customFormat="1" ht="18" spans="1:13">
      <c r="A78" s="15" t="s">
        <v>284</v>
      </c>
      <c r="B78" s="16" t="s">
        <v>280</v>
      </c>
      <c r="C78" s="16" t="s">
        <v>281</v>
      </c>
      <c r="D78" s="16" t="s">
        <v>285</v>
      </c>
      <c r="E78" s="16" t="s">
        <v>286</v>
      </c>
      <c r="F78" s="16">
        <f t="shared" si="2"/>
        <v>60</v>
      </c>
      <c r="G78" s="17">
        <v>1782.63</v>
      </c>
      <c r="H78" s="16">
        <f t="shared" si="3"/>
        <v>82</v>
      </c>
      <c r="I78" s="16">
        <v>2026</v>
      </c>
      <c r="J78" s="18"/>
      <c r="K78" s="18"/>
      <c r="L78" s="18"/>
      <c r="M78" s="18"/>
    </row>
    <row r="79" s="2" customFormat="1" ht="18" spans="1:13">
      <c r="A79" s="15" t="s">
        <v>287</v>
      </c>
      <c r="B79" s="16" t="s">
        <v>288</v>
      </c>
      <c r="C79" s="16" t="s">
        <v>289</v>
      </c>
      <c r="D79" s="16" t="s">
        <v>290</v>
      </c>
      <c r="E79" s="16" t="s">
        <v>291</v>
      </c>
      <c r="F79" s="16">
        <f t="shared" si="2"/>
        <v>57</v>
      </c>
      <c r="G79" s="17">
        <v>1683.94</v>
      </c>
      <c r="H79" s="16">
        <f t="shared" si="3"/>
        <v>78</v>
      </c>
      <c r="I79" s="16">
        <v>1941</v>
      </c>
      <c r="J79" s="18"/>
      <c r="K79" s="18"/>
      <c r="L79" s="18"/>
      <c r="M79" s="18"/>
    </row>
    <row r="80" s="2" customFormat="1" ht="18" spans="1:13">
      <c r="A80" s="15" t="s">
        <v>292</v>
      </c>
      <c r="B80" s="16" t="s">
        <v>288</v>
      </c>
      <c r="C80" s="16" t="s">
        <v>289</v>
      </c>
      <c r="D80" s="16" t="s">
        <v>290</v>
      </c>
      <c r="E80" s="16"/>
      <c r="F80" s="16">
        <f t="shared" si="2"/>
        <v>57</v>
      </c>
      <c r="G80" s="17">
        <v>1683.94</v>
      </c>
      <c r="H80" s="16">
        <f t="shared" si="3"/>
        <v>77</v>
      </c>
      <c r="I80" s="16">
        <v>1918</v>
      </c>
      <c r="J80" s="18"/>
      <c r="K80" s="18"/>
      <c r="L80" s="18"/>
      <c r="M80" s="18"/>
    </row>
    <row r="81" s="2" customFormat="1" ht="18" spans="1:13">
      <c r="A81" s="15" t="s">
        <v>293</v>
      </c>
      <c r="B81" s="16" t="s">
        <v>288</v>
      </c>
      <c r="C81" s="16" t="s">
        <v>289</v>
      </c>
      <c r="D81" s="16" t="s">
        <v>290</v>
      </c>
      <c r="E81" s="16"/>
      <c r="F81" s="16">
        <f t="shared" si="2"/>
        <v>57</v>
      </c>
      <c r="G81" s="17">
        <v>1683.94</v>
      </c>
      <c r="H81" s="16">
        <f t="shared" si="3"/>
        <v>77</v>
      </c>
      <c r="I81" s="16">
        <v>1916</v>
      </c>
      <c r="J81" s="18"/>
      <c r="K81" s="18"/>
      <c r="L81" s="18"/>
      <c r="M81" s="18"/>
    </row>
    <row r="82" s="2" customFormat="1" ht="18" spans="1:13">
      <c r="A82" s="15" t="s">
        <v>294</v>
      </c>
      <c r="B82" s="16" t="s">
        <v>288</v>
      </c>
      <c r="C82" s="16" t="s">
        <v>295</v>
      </c>
      <c r="D82" s="16" t="s">
        <v>296</v>
      </c>
      <c r="E82" s="16" t="s">
        <v>297</v>
      </c>
      <c r="F82" s="16">
        <f t="shared" si="2"/>
        <v>54</v>
      </c>
      <c r="G82" s="17">
        <v>1618.78</v>
      </c>
      <c r="H82" s="16">
        <f t="shared" si="3"/>
        <v>75</v>
      </c>
      <c r="I82" s="16">
        <v>1853</v>
      </c>
      <c r="J82" s="18"/>
      <c r="K82" s="18"/>
      <c r="L82" s="18"/>
      <c r="M82" s="18"/>
    </row>
    <row r="83" s="2" customFormat="1" ht="18" spans="1:13">
      <c r="A83" s="15" t="s">
        <v>298</v>
      </c>
      <c r="B83" s="16" t="s">
        <v>288</v>
      </c>
      <c r="C83" s="16" t="s">
        <v>299</v>
      </c>
      <c r="D83" s="16" t="s">
        <v>300</v>
      </c>
      <c r="E83" s="16" t="s">
        <v>301</v>
      </c>
      <c r="F83" s="16">
        <f t="shared" si="2"/>
        <v>55</v>
      </c>
      <c r="G83" s="17">
        <v>1642.22</v>
      </c>
      <c r="H83" s="16">
        <f t="shared" si="3"/>
        <v>76</v>
      </c>
      <c r="I83" s="16">
        <v>1882</v>
      </c>
      <c r="J83" s="18"/>
      <c r="K83" s="18"/>
      <c r="L83" s="18"/>
      <c r="M83" s="18"/>
    </row>
    <row r="84" s="2" customFormat="1" ht="18" spans="1:13">
      <c r="A84" s="15" t="s">
        <v>302</v>
      </c>
      <c r="B84" s="16" t="s">
        <v>288</v>
      </c>
      <c r="C84" s="16" t="s">
        <v>303</v>
      </c>
      <c r="D84" s="16" t="s">
        <v>304</v>
      </c>
      <c r="E84" s="16"/>
      <c r="F84" s="16">
        <f t="shared" si="2"/>
        <v>55</v>
      </c>
      <c r="G84" s="17">
        <v>1623.23</v>
      </c>
      <c r="H84" s="16">
        <f t="shared" si="3"/>
        <v>76</v>
      </c>
      <c r="I84" s="16">
        <v>1879</v>
      </c>
      <c r="J84" s="18"/>
      <c r="K84" s="18"/>
      <c r="L84" s="18"/>
      <c r="M84" s="18"/>
    </row>
    <row r="85" s="2" customFormat="1" ht="18" spans="1:13">
      <c r="A85" s="15" t="s">
        <v>305</v>
      </c>
      <c r="B85" s="16" t="s">
        <v>288</v>
      </c>
      <c r="C85" s="16" t="s">
        <v>306</v>
      </c>
      <c r="D85" s="16" t="s">
        <v>307</v>
      </c>
      <c r="E85" s="16" t="s">
        <v>308</v>
      </c>
      <c r="F85" s="16">
        <f t="shared" si="2"/>
        <v>57</v>
      </c>
      <c r="G85" s="17">
        <v>1695.85</v>
      </c>
      <c r="H85" s="16">
        <f t="shared" si="3"/>
        <v>78</v>
      </c>
      <c r="I85" s="16">
        <v>1948</v>
      </c>
      <c r="J85" s="18"/>
      <c r="K85" s="18"/>
      <c r="L85" s="18"/>
      <c r="M85" s="18"/>
    </row>
    <row r="86" s="2" customFormat="1" ht="18" spans="1:13">
      <c r="A86" s="15" t="s">
        <v>309</v>
      </c>
      <c r="B86" s="16" t="s">
        <v>288</v>
      </c>
      <c r="C86" s="16" t="s">
        <v>306</v>
      </c>
      <c r="D86" s="16" t="s">
        <v>307</v>
      </c>
      <c r="E86" s="16" t="s">
        <v>310</v>
      </c>
      <c r="F86" s="16">
        <f t="shared" si="2"/>
        <v>56</v>
      </c>
      <c r="G86" s="17">
        <v>1658.4</v>
      </c>
      <c r="H86" s="16">
        <f t="shared" si="3"/>
        <v>76</v>
      </c>
      <c r="I86" s="16">
        <v>1889</v>
      </c>
      <c r="J86" s="18"/>
      <c r="K86" s="18"/>
      <c r="L86" s="18"/>
      <c r="M86" s="18"/>
    </row>
    <row r="87" s="2" customFormat="1" ht="18" spans="1:13">
      <c r="A87" s="15" t="s">
        <v>311</v>
      </c>
      <c r="B87" s="16" t="s">
        <v>312</v>
      </c>
      <c r="C87" s="16" t="s">
        <v>313</v>
      </c>
      <c r="D87" s="16" t="s">
        <v>314</v>
      </c>
      <c r="E87" s="16" t="s">
        <v>315</v>
      </c>
      <c r="F87" s="16">
        <f t="shared" si="2"/>
        <v>45</v>
      </c>
      <c r="G87" s="17">
        <v>1324.43</v>
      </c>
      <c r="H87" s="16">
        <f t="shared" si="3"/>
        <v>61</v>
      </c>
      <c r="I87" s="16">
        <v>1501</v>
      </c>
      <c r="J87" s="18"/>
      <c r="K87" s="18"/>
      <c r="L87" s="18"/>
      <c r="M87" s="18"/>
    </row>
    <row r="88" s="2" customFormat="1" ht="18" spans="1:13">
      <c r="A88" s="15" t="s">
        <v>316</v>
      </c>
      <c r="B88" s="16" t="s">
        <v>312</v>
      </c>
      <c r="C88" s="16" t="s">
        <v>313</v>
      </c>
      <c r="D88" s="16" t="s">
        <v>317</v>
      </c>
      <c r="E88" s="16"/>
      <c r="F88" s="16">
        <f t="shared" si="2"/>
        <v>49</v>
      </c>
      <c r="G88" s="17">
        <v>1450</v>
      </c>
      <c r="H88" s="16">
        <f t="shared" si="3"/>
        <v>66</v>
      </c>
      <c r="I88" s="16">
        <v>1644</v>
      </c>
      <c r="J88" s="18"/>
      <c r="K88" s="18"/>
      <c r="L88" s="18"/>
      <c r="M88" s="18"/>
    </row>
    <row r="89" s="2" customFormat="1" ht="18" spans="1:13">
      <c r="A89" s="15" t="s">
        <v>318</v>
      </c>
      <c r="B89" s="16" t="s">
        <v>312</v>
      </c>
      <c r="C89" s="16" t="s">
        <v>319</v>
      </c>
      <c r="D89" s="16" t="s">
        <v>320</v>
      </c>
      <c r="E89" s="16"/>
      <c r="F89" s="16">
        <f t="shared" si="2"/>
        <v>65</v>
      </c>
      <c r="G89" s="17">
        <v>1950</v>
      </c>
      <c r="H89" s="16">
        <f t="shared" si="3"/>
        <v>89</v>
      </c>
      <c r="I89" s="16">
        <v>2204</v>
      </c>
      <c r="J89" s="18"/>
      <c r="K89" s="18"/>
      <c r="L89" s="18"/>
      <c r="M89" s="18"/>
    </row>
    <row r="90" s="2" customFormat="1" ht="18" spans="1:13">
      <c r="A90" s="15" t="s">
        <v>321</v>
      </c>
      <c r="B90" s="16" t="s">
        <v>312</v>
      </c>
      <c r="C90" s="16" t="s">
        <v>322</v>
      </c>
      <c r="D90" s="16" t="s">
        <v>323</v>
      </c>
      <c r="E90" s="16"/>
      <c r="F90" s="16">
        <f t="shared" si="2"/>
        <v>64</v>
      </c>
      <c r="G90" s="17">
        <v>1900</v>
      </c>
      <c r="H90" s="16">
        <f t="shared" si="3"/>
        <v>87</v>
      </c>
      <c r="I90" s="16">
        <v>2154</v>
      </c>
      <c r="J90" s="18"/>
      <c r="K90" s="18"/>
      <c r="L90" s="18"/>
      <c r="M90" s="18"/>
    </row>
    <row r="91" s="2" customFormat="1" ht="18" spans="1:13">
      <c r="A91" s="15" t="s">
        <v>324</v>
      </c>
      <c r="B91" s="16" t="s">
        <v>312</v>
      </c>
      <c r="C91" s="16" t="s">
        <v>325</v>
      </c>
      <c r="D91" s="16" t="s">
        <v>326</v>
      </c>
      <c r="E91" s="16" t="s">
        <v>327</v>
      </c>
      <c r="F91" s="16">
        <f t="shared" si="2"/>
        <v>69</v>
      </c>
      <c r="G91" s="17">
        <v>2051.09</v>
      </c>
      <c r="H91" s="16">
        <f t="shared" si="3"/>
        <v>92</v>
      </c>
      <c r="I91" s="16">
        <v>2293</v>
      </c>
      <c r="J91" s="18"/>
      <c r="K91" s="18"/>
      <c r="L91" s="18"/>
      <c r="M91" s="18"/>
    </row>
    <row r="92" s="2" customFormat="1" ht="20" customHeight="1" spans="1:13">
      <c r="A92" s="15" t="s">
        <v>328</v>
      </c>
      <c r="B92" s="16" t="s">
        <v>329</v>
      </c>
      <c r="C92" s="16" t="s">
        <v>330</v>
      </c>
      <c r="D92" s="16" t="s">
        <v>331</v>
      </c>
      <c r="E92" s="16" t="s">
        <v>332</v>
      </c>
      <c r="F92" s="16">
        <f t="shared" si="2"/>
        <v>41</v>
      </c>
      <c r="G92" s="17">
        <v>1210.83</v>
      </c>
      <c r="H92" s="16">
        <f t="shared" si="3"/>
        <v>56</v>
      </c>
      <c r="I92" s="16">
        <v>1400</v>
      </c>
      <c r="J92" s="18"/>
      <c r="K92" s="18"/>
      <c r="L92" s="18"/>
      <c r="M92" s="18"/>
    </row>
    <row r="93" s="2" customFormat="1" ht="18" spans="1:13">
      <c r="A93" s="15" t="s">
        <v>333</v>
      </c>
      <c r="B93" s="16" t="s">
        <v>329</v>
      </c>
      <c r="C93" s="16" t="s">
        <v>330</v>
      </c>
      <c r="D93" s="16" t="s">
        <v>331</v>
      </c>
      <c r="E93" s="16" t="s">
        <v>334</v>
      </c>
      <c r="F93" s="16">
        <f t="shared" si="2"/>
        <v>40</v>
      </c>
      <c r="G93" s="17">
        <v>1184.94</v>
      </c>
      <c r="H93" s="16">
        <f t="shared" si="3"/>
        <v>57</v>
      </c>
      <c r="I93" s="16">
        <v>1412</v>
      </c>
      <c r="J93" s="18"/>
      <c r="K93" s="18"/>
      <c r="L93" s="18"/>
      <c r="M93" s="18"/>
    </row>
    <row r="94" s="2" customFormat="1" ht="18" spans="1:13">
      <c r="A94" s="15" t="s">
        <v>335</v>
      </c>
      <c r="B94" s="16" t="s">
        <v>329</v>
      </c>
      <c r="C94" s="16" t="s">
        <v>336</v>
      </c>
      <c r="D94" s="16" t="s">
        <v>337</v>
      </c>
      <c r="E94" s="16" t="s">
        <v>338</v>
      </c>
      <c r="F94" s="16">
        <f t="shared" si="2"/>
        <v>39</v>
      </c>
      <c r="G94" s="17">
        <v>1168.68</v>
      </c>
      <c r="H94" s="16">
        <f t="shared" si="3"/>
        <v>55</v>
      </c>
      <c r="I94" s="16">
        <v>1356</v>
      </c>
      <c r="J94" s="18"/>
      <c r="K94" s="18"/>
      <c r="L94" s="18"/>
      <c r="M94" s="18"/>
    </row>
    <row r="95" s="2" customFormat="1" ht="18" spans="1:13">
      <c r="A95" s="15" t="s">
        <v>339</v>
      </c>
      <c r="B95" s="16" t="s">
        <v>329</v>
      </c>
      <c r="C95" s="16" t="s">
        <v>330</v>
      </c>
      <c r="D95" s="16" t="s">
        <v>340</v>
      </c>
      <c r="E95" s="16" t="s">
        <v>341</v>
      </c>
      <c r="F95" s="16">
        <f t="shared" si="2"/>
        <v>44</v>
      </c>
      <c r="G95" s="17">
        <v>1315.19</v>
      </c>
      <c r="H95" s="16">
        <f t="shared" si="3"/>
        <v>60</v>
      </c>
      <c r="I95" s="16">
        <v>1476</v>
      </c>
      <c r="J95" s="18"/>
      <c r="K95" s="18"/>
      <c r="L95" s="18"/>
      <c r="M95" s="18"/>
    </row>
    <row r="96" s="2" customFormat="1" ht="18" spans="1:13">
      <c r="A96" s="15" t="s">
        <v>342</v>
      </c>
      <c r="B96" s="16" t="s">
        <v>329</v>
      </c>
      <c r="C96" s="16" t="s">
        <v>343</v>
      </c>
      <c r="D96" s="16" t="s">
        <v>344</v>
      </c>
      <c r="E96" s="16" t="s">
        <v>345</v>
      </c>
      <c r="F96" s="16">
        <f t="shared" si="2"/>
        <v>46</v>
      </c>
      <c r="G96" s="17">
        <v>1357.15</v>
      </c>
      <c r="H96" s="16">
        <f t="shared" si="3"/>
        <v>64</v>
      </c>
      <c r="I96" s="16">
        <v>1583</v>
      </c>
      <c r="J96" s="18"/>
      <c r="K96" s="18"/>
      <c r="L96" s="18"/>
      <c r="M96" s="18"/>
    </row>
    <row r="97" s="2" customFormat="1" ht="18" spans="1:13">
      <c r="A97" s="15" t="s">
        <v>346</v>
      </c>
      <c r="B97" s="16" t="s">
        <v>329</v>
      </c>
      <c r="C97" s="16" t="s">
        <v>343</v>
      </c>
      <c r="D97" s="16" t="s">
        <v>347</v>
      </c>
      <c r="E97" s="16" t="s">
        <v>348</v>
      </c>
      <c r="F97" s="16">
        <f t="shared" si="2"/>
        <v>45</v>
      </c>
      <c r="G97" s="17">
        <v>1345.12</v>
      </c>
      <c r="H97" s="16">
        <f t="shared" si="3"/>
        <v>63</v>
      </c>
      <c r="I97" s="16">
        <v>1561</v>
      </c>
      <c r="J97" s="18"/>
      <c r="K97" s="18"/>
      <c r="L97" s="18"/>
      <c r="M97" s="18"/>
    </row>
    <row r="98" s="2" customFormat="1" ht="18" spans="1:13">
      <c r="A98" s="15" t="s">
        <v>349</v>
      </c>
      <c r="B98" s="16" t="s">
        <v>329</v>
      </c>
      <c r="C98" s="16" t="s">
        <v>343</v>
      </c>
      <c r="D98" s="16" t="s">
        <v>350</v>
      </c>
      <c r="E98" s="16" t="s">
        <v>351</v>
      </c>
      <c r="F98" s="16">
        <f t="shared" si="2"/>
        <v>46</v>
      </c>
      <c r="G98" s="17">
        <v>1355.58</v>
      </c>
      <c r="H98" s="16">
        <f t="shared" si="3"/>
        <v>62</v>
      </c>
      <c r="I98" s="16">
        <v>1543</v>
      </c>
      <c r="J98" s="18"/>
      <c r="K98" s="18"/>
      <c r="L98" s="18"/>
      <c r="M98" s="18"/>
    </row>
    <row r="99" s="2" customFormat="1" ht="18" spans="1:13">
      <c r="A99" s="15" t="s">
        <v>352</v>
      </c>
      <c r="B99" s="16" t="s">
        <v>329</v>
      </c>
      <c r="C99" s="16" t="s">
        <v>353</v>
      </c>
      <c r="D99" s="16" t="s">
        <v>354</v>
      </c>
      <c r="E99" s="16" t="s">
        <v>355</v>
      </c>
      <c r="F99" s="16">
        <f t="shared" si="2"/>
        <v>46</v>
      </c>
      <c r="G99" s="17">
        <v>1379.26</v>
      </c>
      <c r="H99" s="16">
        <f t="shared" si="3"/>
        <v>64</v>
      </c>
      <c r="I99" s="16">
        <v>1585</v>
      </c>
      <c r="J99" s="18"/>
      <c r="K99" s="18"/>
      <c r="L99" s="18"/>
      <c r="M99" s="18"/>
    </row>
    <row r="100" s="2" customFormat="1" ht="18" spans="1:13">
      <c r="A100" s="15" t="s">
        <v>356</v>
      </c>
      <c r="B100" s="16" t="s">
        <v>329</v>
      </c>
      <c r="C100" s="16" t="s">
        <v>357</v>
      </c>
      <c r="D100" s="16" t="s">
        <v>358</v>
      </c>
      <c r="E100" s="16" t="s">
        <v>359</v>
      </c>
      <c r="F100" s="16">
        <f t="shared" si="2"/>
        <v>48</v>
      </c>
      <c r="G100" s="17">
        <v>1429.57</v>
      </c>
      <c r="H100" s="16">
        <f t="shared" si="3"/>
        <v>67</v>
      </c>
      <c r="I100" s="16">
        <v>1652</v>
      </c>
      <c r="J100" s="18"/>
      <c r="K100" s="18"/>
      <c r="L100" s="18"/>
      <c r="M100" s="18"/>
    </row>
    <row r="101" s="2" customFormat="1" ht="18" spans="1:13">
      <c r="A101" s="15" t="s">
        <v>360</v>
      </c>
      <c r="B101" s="16" t="s">
        <v>329</v>
      </c>
      <c r="C101" s="16" t="s">
        <v>361</v>
      </c>
      <c r="D101" s="16" t="s">
        <v>362</v>
      </c>
      <c r="E101" s="16"/>
      <c r="F101" s="16">
        <f t="shared" si="2"/>
        <v>48</v>
      </c>
      <c r="G101" s="17">
        <v>1418.57</v>
      </c>
      <c r="H101" s="16">
        <f t="shared" si="3"/>
        <v>64</v>
      </c>
      <c r="I101" s="16">
        <v>1592</v>
      </c>
      <c r="J101" s="18"/>
      <c r="K101" s="18"/>
      <c r="L101" s="18"/>
      <c r="M101" s="18"/>
    </row>
    <row r="102" s="2" customFormat="1" ht="18" customHeight="1" spans="1:13">
      <c r="A102" s="15" t="s">
        <v>363</v>
      </c>
      <c r="B102" s="16" t="s">
        <v>364</v>
      </c>
      <c r="C102" s="16" t="s">
        <v>364</v>
      </c>
      <c r="D102" s="16" t="s">
        <v>365</v>
      </c>
      <c r="E102" s="16" t="s">
        <v>366</v>
      </c>
      <c r="F102" s="16">
        <f t="shared" si="2"/>
        <v>46</v>
      </c>
      <c r="G102" s="17">
        <v>1368.3</v>
      </c>
      <c r="H102" s="16">
        <f t="shared" si="3"/>
        <v>63</v>
      </c>
      <c r="I102" s="16">
        <v>1554</v>
      </c>
      <c r="J102" s="18"/>
      <c r="K102" s="18"/>
      <c r="L102" s="18"/>
      <c r="M102" s="18"/>
    </row>
    <row r="103" s="2" customFormat="1" ht="18" spans="1:13">
      <c r="A103" s="15" t="s">
        <v>367</v>
      </c>
      <c r="B103" s="16" t="s">
        <v>364</v>
      </c>
      <c r="C103" s="16" t="s">
        <v>364</v>
      </c>
      <c r="D103" s="16" t="s">
        <v>368</v>
      </c>
      <c r="E103" s="16" t="s">
        <v>369</v>
      </c>
      <c r="F103" s="16">
        <f t="shared" si="2"/>
        <v>44</v>
      </c>
      <c r="G103" s="17">
        <v>1311.91</v>
      </c>
      <c r="H103" s="16">
        <f t="shared" si="3"/>
        <v>61</v>
      </c>
      <c r="I103" s="16">
        <v>1521</v>
      </c>
      <c r="J103" s="18"/>
      <c r="K103" s="18"/>
      <c r="L103" s="18"/>
      <c r="M103" s="18"/>
    </row>
    <row r="104" s="2" customFormat="1" ht="18" spans="1:13">
      <c r="A104" s="15" t="s">
        <v>370</v>
      </c>
      <c r="B104" s="16" t="s">
        <v>364</v>
      </c>
      <c r="C104" s="16" t="s">
        <v>364</v>
      </c>
      <c r="D104" s="16" t="s">
        <v>371</v>
      </c>
      <c r="E104" s="16" t="s">
        <v>372</v>
      </c>
      <c r="F104" s="16">
        <f t="shared" si="2"/>
        <v>44</v>
      </c>
      <c r="G104" s="17">
        <v>1304.84</v>
      </c>
      <c r="H104" s="16">
        <f t="shared" si="3"/>
        <v>59</v>
      </c>
      <c r="I104" s="16">
        <v>1472</v>
      </c>
      <c r="J104" s="18"/>
      <c r="K104" s="18"/>
      <c r="L104" s="18"/>
      <c r="M104" s="18"/>
    </row>
    <row r="105" s="1" customFormat="1" ht="18" spans="1:13">
      <c r="A105" s="15" t="s">
        <v>373</v>
      </c>
      <c r="B105" s="16" t="s">
        <v>272</v>
      </c>
      <c r="C105" s="16" t="s">
        <v>374</v>
      </c>
      <c r="D105" s="16"/>
      <c r="E105" s="16"/>
      <c r="F105" s="16"/>
      <c r="G105" s="17"/>
      <c r="H105" s="16"/>
      <c r="I105" s="16"/>
      <c r="J105" s="18"/>
      <c r="K105" s="18"/>
      <c r="L105" s="18"/>
      <c r="M105" s="18"/>
    </row>
    <row r="106" s="1" customFormat="1" ht="18" spans="1:13">
      <c r="A106" s="15" t="s">
        <v>375</v>
      </c>
      <c r="B106" s="16" t="s">
        <v>224</v>
      </c>
      <c r="C106" s="16" t="s">
        <v>376</v>
      </c>
      <c r="D106" s="16" t="s">
        <v>377</v>
      </c>
      <c r="E106" s="16"/>
      <c r="F106" s="16"/>
      <c r="G106" s="17"/>
      <c r="H106" s="16"/>
      <c r="I106" s="16"/>
      <c r="J106" s="18"/>
      <c r="K106" s="18"/>
      <c r="L106" s="18"/>
      <c r="M106" s="18"/>
    </row>
    <row r="107" s="1" customFormat="1" ht="18" spans="1:13">
      <c r="A107" s="15" t="s">
        <v>378</v>
      </c>
      <c r="B107" s="16" t="s">
        <v>151</v>
      </c>
      <c r="C107" s="16" t="s">
        <v>160</v>
      </c>
      <c r="D107" s="16" t="s">
        <v>379</v>
      </c>
      <c r="E107" s="16" t="s">
        <v>380</v>
      </c>
      <c r="F107" s="16"/>
      <c r="G107" s="17"/>
      <c r="H107" s="16"/>
      <c r="I107" s="16"/>
      <c r="J107" s="18"/>
      <c r="K107" s="18"/>
      <c r="L107" s="18"/>
      <c r="M107" s="18"/>
    </row>
    <row r="108" s="1" customFormat="1" ht="18" spans="1:13">
      <c r="A108" s="15" t="s">
        <v>381</v>
      </c>
      <c r="B108" s="16" t="s">
        <v>151</v>
      </c>
      <c r="C108" s="16" t="s">
        <v>167</v>
      </c>
      <c r="D108" s="16" t="s">
        <v>168</v>
      </c>
      <c r="E108" s="16" t="s">
        <v>382</v>
      </c>
      <c r="F108" s="16"/>
      <c r="G108" s="17"/>
      <c r="H108" s="16"/>
      <c r="I108" s="16"/>
      <c r="J108" s="18"/>
      <c r="K108" s="18"/>
      <c r="L108" s="18"/>
      <c r="M108" s="18"/>
    </row>
    <row r="109" s="1" customFormat="1" ht="18" spans="1:13">
      <c r="A109" s="15" t="s">
        <v>383</v>
      </c>
      <c r="B109" s="16" t="s">
        <v>136</v>
      </c>
      <c r="C109" s="16" t="s">
        <v>141</v>
      </c>
      <c r="D109" s="16" t="s">
        <v>384</v>
      </c>
      <c r="E109" s="16"/>
      <c r="F109" s="16"/>
      <c r="G109" s="17"/>
      <c r="H109" s="16"/>
      <c r="I109" s="16"/>
      <c r="J109" s="18"/>
      <c r="K109" s="18"/>
      <c r="L109" s="18"/>
      <c r="M109" s="18"/>
    </row>
    <row r="110" s="1" customFormat="1" ht="18" spans="1:13">
      <c r="A110" s="15" t="s">
        <v>385</v>
      </c>
      <c r="B110" s="16" t="s">
        <v>136</v>
      </c>
      <c r="C110" s="16" t="s">
        <v>386</v>
      </c>
      <c r="D110" s="16" t="s">
        <v>387</v>
      </c>
      <c r="E110" s="16" t="s">
        <v>388</v>
      </c>
      <c r="F110" s="16"/>
      <c r="G110" s="17"/>
      <c r="H110" s="16"/>
      <c r="I110" s="16"/>
      <c r="J110" s="18"/>
      <c r="K110" s="18"/>
      <c r="L110" s="18"/>
      <c r="M110" s="18"/>
    </row>
    <row r="111" s="1" customFormat="1" ht="18" spans="1:13">
      <c r="A111" s="15" t="s">
        <v>389</v>
      </c>
      <c r="B111" s="16" t="s">
        <v>136</v>
      </c>
      <c r="C111" s="16" t="s">
        <v>390</v>
      </c>
      <c r="D111" s="16" t="s">
        <v>391</v>
      </c>
      <c r="E111" s="16" t="s">
        <v>392</v>
      </c>
      <c r="F111" s="16"/>
      <c r="G111" s="17"/>
      <c r="H111" s="16"/>
      <c r="I111" s="16"/>
      <c r="J111" s="18"/>
      <c r="K111" s="18"/>
      <c r="L111" s="18"/>
      <c r="M111" s="18"/>
    </row>
    <row r="112" s="1" customFormat="1" ht="18" spans="1:13">
      <c r="A112" s="15" t="s">
        <v>393</v>
      </c>
      <c r="B112" s="16" t="s">
        <v>16</v>
      </c>
      <c r="C112" s="16" t="s">
        <v>394</v>
      </c>
      <c r="D112" s="16" t="s">
        <v>395</v>
      </c>
      <c r="E112" s="16"/>
      <c r="F112" s="16"/>
      <c r="G112" s="17"/>
      <c r="H112" s="16"/>
      <c r="I112" s="16"/>
      <c r="J112" s="18"/>
      <c r="K112" s="18"/>
      <c r="L112" s="18"/>
      <c r="M112" s="18"/>
    </row>
    <row r="113" s="1" customFormat="1" ht="18" spans="1:13">
      <c r="A113" s="15" t="s">
        <v>396</v>
      </c>
      <c r="B113" s="16" t="s">
        <v>136</v>
      </c>
      <c r="C113" s="16" t="s">
        <v>397</v>
      </c>
      <c r="D113" s="16" t="s">
        <v>398</v>
      </c>
      <c r="E113" s="16" t="s">
        <v>399</v>
      </c>
      <c r="F113" s="16"/>
      <c r="G113" s="17"/>
      <c r="H113" s="16"/>
      <c r="I113" s="16"/>
      <c r="J113" s="18"/>
      <c r="K113" s="18"/>
      <c r="L113" s="18"/>
      <c r="M113" s="18"/>
    </row>
    <row r="114" s="1" customFormat="1" ht="18" spans="1:13">
      <c r="A114" s="15"/>
      <c r="B114" s="16" t="s">
        <v>400</v>
      </c>
      <c r="C114" s="16" t="s">
        <v>401</v>
      </c>
      <c r="D114" s="16"/>
      <c r="E114" s="16" t="s">
        <v>402</v>
      </c>
      <c r="F114" s="16"/>
      <c r="G114" s="17" t="s">
        <v>403</v>
      </c>
      <c r="H114" s="16"/>
      <c r="I114" s="16"/>
      <c r="J114" s="18"/>
      <c r="K114" s="18"/>
      <c r="L114" s="18"/>
      <c r="M114" s="18"/>
    </row>
    <row r="115" s="1" customFormat="1" ht="18" spans="1:13">
      <c r="A115" s="15" t="s">
        <v>404</v>
      </c>
      <c r="B115" s="16" t="s">
        <v>42</v>
      </c>
      <c r="C115" s="16" t="s">
        <v>59</v>
      </c>
      <c r="D115" s="16" t="s">
        <v>405</v>
      </c>
      <c r="E115" s="16" t="s">
        <v>406</v>
      </c>
      <c r="F115" s="16"/>
      <c r="G115" s="17"/>
      <c r="H115" s="16"/>
      <c r="I115" s="16"/>
      <c r="J115" s="18"/>
      <c r="K115" s="18"/>
      <c r="L115" s="18"/>
      <c r="M115" s="18"/>
    </row>
    <row r="116" s="1" customFormat="1" ht="24" customHeight="1" spans="1:13">
      <c r="A116" s="15" t="s">
        <v>407</v>
      </c>
      <c r="B116" s="16" t="s">
        <v>224</v>
      </c>
      <c r="C116" s="16" t="s">
        <v>408</v>
      </c>
      <c r="D116" s="16" t="s">
        <v>409</v>
      </c>
      <c r="E116" s="16" t="s">
        <v>410</v>
      </c>
      <c r="F116" s="16"/>
      <c r="G116" s="17"/>
      <c r="H116" s="16"/>
      <c r="I116" s="16"/>
      <c r="J116" s="18"/>
      <c r="K116" s="18"/>
      <c r="L116" s="18"/>
      <c r="M116" s="18"/>
    </row>
    <row r="117" s="1" customFormat="1" ht="18" spans="1:13">
      <c r="A117" s="15" t="s">
        <v>411</v>
      </c>
      <c r="B117" s="16" t="s">
        <v>16</v>
      </c>
      <c r="C117" s="16" t="s">
        <v>28</v>
      </c>
      <c r="D117" s="16" t="s">
        <v>412</v>
      </c>
      <c r="E117" s="16" t="s">
        <v>413</v>
      </c>
      <c r="F117" s="16"/>
      <c r="G117" s="17"/>
      <c r="H117" s="16"/>
      <c r="I117" s="16"/>
      <c r="J117" s="18"/>
      <c r="K117" s="18"/>
      <c r="L117" s="18"/>
      <c r="M117" s="18"/>
    </row>
    <row r="118" s="1" customFormat="1" ht="18" spans="1:13">
      <c r="A118" s="15" t="s">
        <v>414</v>
      </c>
      <c r="B118" s="16" t="s">
        <v>224</v>
      </c>
      <c r="C118" s="16" t="s">
        <v>376</v>
      </c>
      <c r="D118" s="16" t="s">
        <v>415</v>
      </c>
      <c r="E118" s="16" t="s">
        <v>416</v>
      </c>
      <c r="F118" s="16"/>
      <c r="G118" s="17"/>
      <c r="H118" s="16"/>
      <c r="I118" s="16"/>
      <c r="J118" s="18"/>
      <c r="K118" s="18"/>
      <c r="L118" s="18"/>
      <c r="M118" s="18"/>
    </row>
    <row r="119" s="1" customFormat="1" ht="18" spans="1:13">
      <c r="A119" s="15" t="s">
        <v>417</v>
      </c>
      <c r="B119" s="16" t="s">
        <v>418</v>
      </c>
      <c r="C119" s="16" t="s">
        <v>418</v>
      </c>
      <c r="D119" s="16" t="s">
        <v>419</v>
      </c>
      <c r="E119" s="16" t="s">
        <v>420</v>
      </c>
      <c r="F119" s="16"/>
      <c r="G119" s="17"/>
      <c r="H119" s="16"/>
      <c r="I119" s="16"/>
      <c r="J119" s="18"/>
      <c r="K119" s="18"/>
      <c r="L119" s="18"/>
      <c r="M119" s="18"/>
    </row>
    <row r="120" s="1" customFormat="1" ht="18" spans="1:13">
      <c r="A120" s="15" t="s">
        <v>421</v>
      </c>
      <c r="B120" s="16" t="s">
        <v>71</v>
      </c>
      <c r="C120" s="16" t="s">
        <v>422</v>
      </c>
      <c r="D120" s="16" t="s">
        <v>423</v>
      </c>
      <c r="E120" s="16" t="s">
        <v>424</v>
      </c>
      <c r="F120" s="16"/>
      <c r="G120" s="17"/>
      <c r="H120" s="16"/>
      <c r="I120" s="16"/>
      <c r="J120" s="18"/>
      <c r="K120" s="18"/>
      <c r="L120" s="18"/>
      <c r="M120" s="18"/>
    </row>
    <row r="121" s="1" customFormat="1" ht="18" spans="1:13">
      <c r="A121" s="15" t="s">
        <v>425</v>
      </c>
      <c r="B121" s="16" t="s">
        <v>224</v>
      </c>
      <c r="C121" s="16" t="s">
        <v>408</v>
      </c>
      <c r="D121" s="16" t="s">
        <v>409</v>
      </c>
      <c r="E121" s="16" t="s">
        <v>426</v>
      </c>
      <c r="F121" s="16"/>
      <c r="G121" s="17"/>
      <c r="H121" s="16"/>
      <c r="I121" s="16"/>
      <c r="J121" s="18"/>
      <c r="K121" s="18"/>
      <c r="L121" s="18"/>
      <c r="M121" s="18"/>
    </row>
    <row r="122" s="1" customFormat="1" ht="18" spans="1:13">
      <c r="A122" s="15" t="s">
        <v>427</v>
      </c>
      <c r="B122" s="16" t="s">
        <v>42</v>
      </c>
      <c r="C122" s="16" t="s">
        <v>43</v>
      </c>
      <c r="D122" s="16" t="s">
        <v>428</v>
      </c>
      <c r="E122" s="16" t="s">
        <v>429</v>
      </c>
      <c r="F122" s="16"/>
      <c r="G122" s="17"/>
      <c r="H122" s="16"/>
      <c r="I122" s="16"/>
      <c r="J122" s="18"/>
      <c r="K122" s="18"/>
      <c r="L122" s="18"/>
      <c r="M122" s="18"/>
    </row>
    <row r="123" s="1" customFormat="1" ht="18" spans="1:13">
      <c r="A123" s="15" t="s">
        <v>430</v>
      </c>
      <c r="B123" s="16" t="s">
        <v>115</v>
      </c>
      <c r="C123" s="16" t="s">
        <v>431</v>
      </c>
      <c r="D123" s="16" t="s">
        <v>432</v>
      </c>
      <c r="E123" s="16" t="s">
        <v>433</v>
      </c>
      <c r="F123" s="16"/>
      <c r="G123" s="17"/>
      <c r="H123" s="16"/>
      <c r="I123" s="16"/>
      <c r="J123" s="18"/>
      <c r="K123" s="18"/>
      <c r="L123" s="18"/>
      <c r="M123" s="18"/>
    </row>
    <row r="124" s="1" customFormat="1" ht="18" spans="1:13">
      <c r="A124" s="15" t="s">
        <v>434</v>
      </c>
      <c r="B124" s="16" t="s">
        <v>184</v>
      </c>
      <c r="C124" s="16" t="s">
        <v>435</v>
      </c>
      <c r="D124" s="16" t="s">
        <v>436</v>
      </c>
      <c r="E124" s="16" t="s">
        <v>437</v>
      </c>
      <c r="F124" s="16"/>
      <c r="G124" s="17"/>
      <c r="H124" s="16"/>
      <c r="I124" s="16"/>
      <c r="J124" s="18"/>
      <c r="K124" s="18"/>
      <c r="L124" s="18"/>
      <c r="M124" s="18"/>
    </row>
    <row r="125" s="1" customFormat="1" ht="18" spans="1:13">
      <c r="A125" s="15" t="s">
        <v>438</v>
      </c>
      <c r="B125" s="16" t="s">
        <v>184</v>
      </c>
      <c r="C125" s="16" t="s">
        <v>185</v>
      </c>
      <c r="D125" s="16" t="s">
        <v>439</v>
      </c>
      <c r="E125" s="16" t="s">
        <v>440</v>
      </c>
      <c r="F125" s="16"/>
      <c r="G125" s="17"/>
      <c r="H125" s="16"/>
      <c r="I125" s="16"/>
      <c r="J125" s="18"/>
      <c r="K125" s="18"/>
      <c r="L125" s="18"/>
      <c r="M125" s="18"/>
    </row>
    <row r="126" s="1" customFormat="1" ht="18" spans="1:13">
      <c r="A126" s="15" t="s">
        <v>441</v>
      </c>
      <c r="B126" s="16" t="s">
        <v>71</v>
      </c>
      <c r="C126" s="16" t="s">
        <v>422</v>
      </c>
      <c r="D126" s="16" t="s">
        <v>442</v>
      </c>
      <c r="E126" s="16" t="s">
        <v>443</v>
      </c>
      <c r="F126" s="16"/>
      <c r="G126" s="17"/>
      <c r="H126" s="16"/>
      <c r="I126" s="16"/>
      <c r="J126" s="18"/>
      <c r="K126" s="18"/>
      <c r="L126" s="18"/>
      <c r="M126" s="18"/>
    </row>
    <row r="127" s="1" customFormat="1" ht="18" spans="1:13">
      <c r="A127" s="15" t="s">
        <v>444</v>
      </c>
      <c r="B127" s="16" t="s">
        <v>42</v>
      </c>
      <c r="C127" s="16" t="s">
        <v>43</v>
      </c>
      <c r="D127" s="16" t="s">
        <v>428</v>
      </c>
      <c r="E127" s="16" t="s">
        <v>445</v>
      </c>
      <c r="F127" s="16"/>
      <c r="G127" s="17"/>
      <c r="H127" s="16"/>
      <c r="I127" s="16"/>
      <c r="J127" s="18"/>
      <c r="K127" s="18"/>
      <c r="L127" s="18"/>
      <c r="M127" s="18"/>
    </row>
    <row r="128" s="1" customFormat="1" ht="18" spans="1:13">
      <c r="A128" s="15" t="s">
        <v>446</v>
      </c>
      <c r="B128" s="16" t="s">
        <v>207</v>
      </c>
      <c r="C128" s="16" t="s">
        <v>208</v>
      </c>
      <c r="D128" s="16" t="s">
        <v>447</v>
      </c>
      <c r="E128" s="16" t="s">
        <v>448</v>
      </c>
      <c r="F128" s="16"/>
      <c r="G128" s="17"/>
      <c r="H128" s="16"/>
      <c r="I128" s="16"/>
      <c r="J128" s="18"/>
      <c r="K128" s="18"/>
      <c r="L128" s="18"/>
      <c r="M128" s="18"/>
    </row>
    <row r="129" s="1" customFormat="1" ht="18" spans="1:13">
      <c r="A129" s="15" t="s">
        <v>449</v>
      </c>
      <c r="B129" s="16" t="s">
        <v>312</v>
      </c>
      <c r="C129" s="16" t="s">
        <v>313</v>
      </c>
      <c r="D129" s="16" t="s">
        <v>317</v>
      </c>
      <c r="E129" s="16" t="s">
        <v>450</v>
      </c>
      <c r="F129" s="16"/>
      <c r="G129" s="17"/>
      <c r="H129" s="16"/>
      <c r="I129" s="16"/>
      <c r="J129" s="18"/>
      <c r="K129" s="18"/>
      <c r="L129" s="18"/>
      <c r="M129" s="18"/>
    </row>
    <row r="130" s="1" customFormat="1" ht="18" spans="1:13">
      <c r="A130" s="15" t="s">
        <v>451</v>
      </c>
      <c r="B130" s="16" t="s">
        <v>174</v>
      </c>
      <c r="C130" s="16" t="s">
        <v>452</v>
      </c>
      <c r="D130" s="16" t="s">
        <v>453</v>
      </c>
      <c r="E130" s="16" t="s">
        <v>454</v>
      </c>
      <c r="F130" s="16"/>
      <c r="G130" s="17"/>
      <c r="H130" s="16"/>
      <c r="I130" s="16"/>
      <c r="J130" s="18"/>
      <c r="K130" s="18"/>
      <c r="L130" s="18"/>
      <c r="M130" s="18"/>
    </row>
    <row r="131" s="1" customFormat="1" ht="18" spans="1:13">
      <c r="A131" s="15" t="s">
        <v>455</v>
      </c>
      <c r="B131" s="16" t="s">
        <v>224</v>
      </c>
      <c r="C131" s="16" t="s">
        <v>225</v>
      </c>
      <c r="D131" s="16" t="s">
        <v>226</v>
      </c>
      <c r="E131" s="16" t="s">
        <v>456</v>
      </c>
      <c r="F131" s="16"/>
      <c r="G131" s="17"/>
      <c r="H131" s="16"/>
      <c r="I131" s="16"/>
      <c r="J131" s="18"/>
      <c r="K131" s="18"/>
      <c r="L131" s="18"/>
      <c r="M131" s="18"/>
    </row>
    <row r="132" s="1" customFormat="1" ht="18" spans="1:13">
      <c r="A132" s="15" t="s">
        <v>457</v>
      </c>
      <c r="B132" s="16" t="s">
        <v>184</v>
      </c>
      <c r="C132" s="16" t="s">
        <v>458</v>
      </c>
      <c r="D132" s="16" t="s">
        <v>459</v>
      </c>
      <c r="E132" s="16" t="s">
        <v>460</v>
      </c>
      <c r="F132" s="16"/>
      <c r="G132" s="17"/>
      <c r="H132" s="16"/>
      <c r="I132" s="16"/>
      <c r="J132" s="18"/>
      <c r="K132" s="18"/>
      <c r="L132" s="18"/>
      <c r="M132" s="18"/>
    </row>
    <row r="133" s="1" customFormat="1" ht="18" spans="1:13">
      <c r="A133" s="15" t="s">
        <v>461</v>
      </c>
      <c r="B133" s="16" t="s">
        <v>42</v>
      </c>
      <c r="C133" s="16" t="s">
        <v>59</v>
      </c>
      <c r="D133" s="16" t="s">
        <v>405</v>
      </c>
      <c r="E133" s="16" t="s">
        <v>462</v>
      </c>
      <c r="F133" s="16"/>
      <c r="G133" s="17"/>
      <c r="H133" s="16"/>
      <c r="I133" s="16"/>
      <c r="J133" s="18"/>
      <c r="K133" s="18"/>
      <c r="L133" s="18"/>
      <c r="M133" s="18"/>
    </row>
    <row r="134" s="1" customFormat="1" ht="18" spans="1:13">
      <c r="A134" s="15" t="s">
        <v>463</v>
      </c>
      <c r="B134" s="16" t="s">
        <v>66</v>
      </c>
      <c r="C134" s="16" t="s">
        <v>67</v>
      </c>
      <c r="D134" s="16" t="s">
        <v>464</v>
      </c>
      <c r="E134" s="16" t="s">
        <v>465</v>
      </c>
      <c r="F134" s="16"/>
      <c r="G134" s="17"/>
      <c r="H134" s="16"/>
      <c r="I134" s="16"/>
      <c r="J134" s="18"/>
      <c r="K134" s="18"/>
      <c r="L134" s="18"/>
      <c r="M134" s="18"/>
    </row>
    <row r="135" s="1" customFormat="1" ht="18" spans="1:13">
      <c r="A135" s="15" t="s">
        <v>466</v>
      </c>
      <c r="B135" s="16" t="s">
        <v>237</v>
      </c>
      <c r="C135" s="16" t="s">
        <v>467</v>
      </c>
      <c r="D135" s="16" t="s">
        <v>468</v>
      </c>
      <c r="E135" s="16" t="s">
        <v>469</v>
      </c>
      <c r="F135" s="16"/>
      <c r="G135" s="17"/>
      <c r="H135" s="16"/>
      <c r="I135" s="16"/>
      <c r="J135" s="18"/>
      <c r="K135" s="18"/>
      <c r="L135" s="18"/>
      <c r="M135" s="18"/>
    </row>
    <row r="136" s="1" customFormat="1" ht="18" spans="1:13">
      <c r="A136" s="15" t="s">
        <v>470</v>
      </c>
      <c r="B136" s="16" t="s">
        <v>207</v>
      </c>
      <c r="C136" s="16" t="s">
        <v>471</v>
      </c>
      <c r="D136" s="16" t="s">
        <v>470</v>
      </c>
      <c r="E136" s="16"/>
      <c r="F136" s="16"/>
      <c r="G136" s="17"/>
      <c r="H136" s="16"/>
      <c r="I136" s="16"/>
      <c r="J136" s="18"/>
      <c r="K136" s="18"/>
      <c r="L136" s="18"/>
      <c r="M136" s="18"/>
    </row>
    <row r="137" s="1" customFormat="1" ht="18" spans="1:13">
      <c r="A137" s="15" t="s">
        <v>472</v>
      </c>
      <c r="B137" s="16" t="s">
        <v>207</v>
      </c>
      <c r="C137" s="16" t="s">
        <v>473</v>
      </c>
      <c r="D137" s="16" t="s">
        <v>474</v>
      </c>
      <c r="E137" s="16" t="s">
        <v>475</v>
      </c>
      <c r="F137" s="16"/>
      <c r="G137" s="17"/>
      <c r="H137" s="16"/>
      <c r="I137" s="16"/>
      <c r="J137" s="18"/>
      <c r="K137" s="18"/>
      <c r="L137" s="18"/>
      <c r="M137" s="18"/>
    </row>
    <row r="138" s="1" customFormat="1" ht="18" spans="1:13">
      <c r="A138" s="15" t="s">
        <v>476</v>
      </c>
      <c r="B138" s="16" t="s">
        <v>477</v>
      </c>
      <c r="C138" s="16" t="s">
        <v>478</v>
      </c>
      <c r="D138" s="16" t="s">
        <v>479</v>
      </c>
      <c r="E138" s="16" t="s">
        <v>480</v>
      </c>
      <c r="F138" s="16"/>
      <c r="G138" s="17"/>
      <c r="H138" s="16"/>
      <c r="I138" s="16"/>
      <c r="J138" s="18"/>
      <c r="K138" s="18"/>
      <c r="L138" s="18"/>
      <c r="M138" s="18"/>
    </row>
    <row r="139" s="1" customFormat="1" ht="18" spans="1:13">
      <c r="A139" s="15" t="s">
        <v>466</v>
      </c>
      <c r="B139" s="16" t="s">
        <v>237</v>
      </c>
      <c r="C139" s="16" t="s">
        <v>481</v>
      </c>
      <c r="D139" s="16" t="s">
        <v>482</v>
      </c>
      <c r="E139" s="16"/>
      <c r="F139" s="16"/>
      <c r="G139" s="17"/>
      <c r="H139" s="16"/>
      <c r="I139" s="16"/>
      <c r="J139" s="18"/>
      <c r="K139" s="18"/>
      <c r="L139" s="18"/>
      <c r="M139" s="18"/>
    </row>
    <row r="140" s="1" customFormat="1" ht="18" spans="1:13">
      <c r="A140" s="15" t="s">
        <v>483</v>
      </c>
      <c r="B140" s="16" t="s">
        <v>184</v>
      </c>
      <c r="C140" s="16" t="s">
        <v>484</v>
      </c>
      <c r="D140" s="16" t="s">
        <v>485</v>
      </c>
      <c r="E140" s="16"/>
      <c r="F140" s="16"/>
      <c r="G140" s="17"/>
      <c r="H140" s="16"/>
      <c r="I140" s="16"/>
      <c r="J140" s="18"/>
      <c r="K140" s="18"/>
      <c r="L140" s="18"/>
      <c r="M140" s="18"/>
    </row>
    <row r="141" s="1" customFormat="1" ht="18" spans="1:13">
      <c r="A141" s="15" t="s">
        <v>486</v>
      </c>
      <c r="B141" s="16" t="s">
        <v>487</v>
      </c>
      <c r="C141" s="16" t="s">
        <v>488</v>
      </c>
      <c r="D141" s="16" t="s">
        <v>489</v>
      </c>
      <c r="E141" s="16" t="s">
        <v>490</v>
      </c>
      <c r="F141" s="16"/>
      <c r="G141" s="17"/>
      <c r="H141" s="16"/>
      <c r="I141" s="16"/>
      <c r="J141" s="18"/>
      <c r="K141" s="18"/>
      <c r="L141" s="18"/>
      <c r="M141" s="18"/>
    </row>
    <row r="142" s="1" customFormat="1" ht="18" spans="1:13">
      <c r="A142" s="15" t="s">
        <v>491</v>
      </c>
      <c r="B142" s="16" t="s">
        <v>42</v>
      </c>
      <c r="C142" s="16" t="s">
        <v>51</v>
      </c>
      <c r="D142" s="16" t="s">
        <v>52</v>
      </c>
      <c r="E142" s="16" t="s">
        <v>492</v>
      </c>
      <c r="F142" s="16"/>
      <c r="G142" s="17"/>
      <c r="H142" s="16"/>
      <c r="I142" s="16"/>
      <c r="J142" s="18"/>
      <c r="K142" s="18"/>
      <c r="L142" s="18"/>
      <c r="M142" s="18"/>
    </row>
    <row r="143" s="1" customFormat="1" ht="18" spans="1:13">
      <c r="A143" s="15" t="s">
        <v>493</v>
      </c>
      <c r="B143" s="16" t="s">
        <v>224</v>
      </c>
      <c r="C143" s="16" t="s">
        <v>376</v>
      </c>
      <c r="D143" s="16" t="s">
        <v>494</v>
      </c>
      <c r="E143" s="16" t="s">
        <v>495</v>
      </c>
      <c r="F143" s="16"/>
      <c r="G143" s="17"/>
      <c r="H143" s="16"/>
      <c r="I143" s="16"/>
      <c r="J143" s="18"/>
      <c r="K143" s="18"/>
      <c r="L143" s="18"/>
      <c r="M143" s="18"/>
    </row>
    <row r="144" s="1" customFormat="1" ht="18" spans="1:13">
      <c r="A144" s="15" t="s">
        <v>305</v>
      </c>
      <c r="B144" s="16" t="s">
        <v>174</v>
      </c>
      <c r="C144" s="16" t="s">
        <v>452</v>
      </c>
      <c r="D144" s="16" t="s">
        <v>496</v>
      </c>
      <c r="E144" s="16" t="s">
        <v>497</v>
      </c>
      <c r="F144" s="16"/>
      <c r="G144" s="17"/>
      <c r="H144" s="16"/>
      <c r="I144" s="16"/>
      <c r="J144" s="18"/>
      <c r="K144" s="18"/>
      <c r="L144" s="18"/>
      <c r="M144" s="18"/>
    </row>
    <row r="145" s="1" customFormat="1" ht="18" spans="1:13">
      <c r="A145" s="15" t="s">
        <v>305</v>
      </c>
      <c r="B145" s="16" t="s">
        <v>237</v>
      </c>
      <c r="C145" s="16" t="s">
        <v>498</v>
      </c>
      <c r="D145" s="16" t="s">
        <v>499</v>
      </c>
      <c r="E145" s="16" t="s">
        <v>500</v>
      </c>
      <c r="F145" s="16"/>
      <c r="G145" s="17"/>
      <c r="H145" s="16"/>
      <c r="I145" s="16"/>
      <c r="J145" s="18"/>
      <c r="K145" s="18"/>
      <c r="L145" s="18"/>
      <c r="M145" s="18"/>
    </row>
    <row r="146" s="1" customFormat="1" ht="18" spans="1:13">
      <c r="A146" s="15" t="s">
        <v>305</v>
      </c>
      <c r="B146" s="16" t="s">
        <v>474</v>
      </c>
      <c r="C146" s="16" t="s">
        <v>501</v>
      </c>
      <c r="D146" s="16" t="s">
        <v>502</v>
      </c>
      <c r="E146" s="16"/>
      <c r="F146" s="16"/>
      <c r="G146" s="17"/>
      <c r="H146" s="16"/>
      <c r="I146" s="16"/>
      <c r="J146" s="18"/>
      <c r="K146" s="18"/>
      <c r="L146" s="18"/>
      <c r="M146" s="18"/>
    </row>
    <row r="147" s="1" customFormat="1" ht="18" spans="1:13">
      <c r="A147" s="15" t="s">
        <v>503</v>
      </c>
      <c r="B147" s="16" t="s">
        <v>245</v>
      </c>
      <c r="C147" s="16" t="s">
        <v>257</v>
      </c>
      <c r="D147" s="16" t="s">
        <v>504</v>
      </c>
      <c r="E147" s="16" t="s">
        <v>505</v>
      </c>
      <c r="F147" s="16"/>
      <c r="G147" s="17"/>
      <c r="H147" s="16"/>
      <c r="I147" s="16"/>
      <c r="J147" s="18"/>
      <c r="K147" s="18"/>
      <c r="L147" s="18"/>
      <c r="M147" s="18"/>
    </row>
    <row r="148" s="1" customFormat="1" ht="18" spans="1:13">
      <c r="A148" s="15" t="s">
        <v>506</v>
      </c>
      <c r="B148" s="16" t="s">
        <v>174</v>
      </c>
      <c r="C148" s="16" t="s">
        <v>178</v>
      </c>
      <c r="D148" s="16" t="s">
        <v>507</v>
      </c>
      <c r="E148" s="16" t="s">
        <v>508</v>
      </c>
      <c r="F148" s="16"/>
      <c r="G148" s="17"/>
      <c r="H148" s="16"/>
      <c r="I148" s="16"/>
      <c r="J148" s="18"/>
      <c r="K148" s="18"/>
      <c r="L148" s="18"/>
      <c r="M148" s="18"/>
    </row>
    <row r="149" s="1" customFormat="1" ht="18" spans="1:13">
      <c r="A149" s="15" t="s">
        <v>509</v>
      </c>
      <c r="B149" s="16" t="s">
        <v>71</v>
      </c>
      <c r="C149" s="16" t="s">
        <v>99</v>
      </c>
      <c r="D149" s="16" t="s">
        <v>510</v>
      </c>
      <c r="E149" s="16" t="s">
        <v>511</v>
      </c>
      <c r="F149" s="16"/>
      <c r="G149" s="17"/>
      <c r="H149" s="16"/>
      <c r="I149" s="16"/>
      <c r="J149" s="18"/>
      <c r="K149" s="18"/>
      <c r="L149" s="18"/>
      <c r="M149" s="18"/>
    </row>
    <row r="150" s="1" customFormat="1" ht="18" spans="1:13">
      <c r="A150" s="15" t="s">
        <v>512</v>
      </c>
      <c r="B150" s="16" t="s">
        <v>513</v>
      </c>
      <c r="C150" s="16" t="s">
        <v>513</v>
      </c>
      <c r="D150" s="16" t="s">
        <v>514</v>
      </c>
      <c r="E150" s="16" t="s">
        <v>515</v>
      </c>
      <c r="F150" s="16"/>
      <c r="G150" s="17"/>
      <c r="H150" s="16"/>
      <c r="I150" s="16"/>
      <c r="J150" s="18"/>
      <c r="K150" s="18"/>
      <c r="L150" s="18"/>
      <c r="M150" s="18"/>
    </row>
    <row r="151" s="1" customFormat="1" ht="18" spans="1:13">
      <c r="A151" s="15" t="s">
        <v>516</v>
      </c>
      <c r="B151" s="16" t="s">
        <v>115</v>
      </c>
      <c r="C151" s="16" t="s">
        <v>517</v>
      </c>
      <c r="D151" s="16" t="s">
        <v>518</v>
      </c>
      <c r="E151" s="16" t="s">
        <v>519</v>
      </c>
      <c r="F151" s="16"/>
      <c r="G151" s="17"/>
      <c r="H151" s="16"/>
      <c r="I151" s="16"/>
      <c r="J151" s="18"/>
      <c r="K151" s="18"/>
      <c r="L151" s="18"/>
      <c r="M151" s="18"/>
    </row>
    <row r="152" s="1" customFormat="1" ht="18" spans="1:13">
      <c r="A152" s="15" t="s">
        <v>520</v>
      </c>
      <c r="B152" s="16" t="s">
        <v>71</v>
      </c>
      <c r="C152" s="16" t="s">
        <v>87</v>
      </c>
      <c r="D152" s="16" t="s">
        <v>88</v>
      </c>
      <c r="E152" s="16" t="s">
        <v>521</v>
      </c>
      <c r="F152" s="16"/>
      <c r="G152" s="17"/>
      <c r="H152" s="16"/>
      <c r="I152" s="16"/>
      <c r="J152" s="18"/>
      <c r="K152" s="18"/>
      <c r="L152" s="18"/>
      <c r="M152" s="18"/>
    </row>
    <row r="153" s="1" customFormat="1" ht="18" spans="1:13">
      <c r="A153" s="15" t="s">
        <v>522</v>
      </c>
      <c r="B153" s="16" t="s">
        <v>71</v>
      </c>
      <c r="C153" s="16" t="s">
        <v>523</v>
      </c>
      <c r="D153" s="16" t="s">
        <v>524</v>
      </c>
      <c r="E153" s="16" t="s">
        <v>525</v>
      </c>
      <c r="F153" s="16"/>
      <c r="G153" s="17"/>
      <c r="H153" s="16"/>
      <c r="I153" s="16"/>
      <c r="J153" s="18"/>
      <c r="K153" s="16"/>
      <c r="L153" s="16"/>
      <c r="M153" s="18"/>
    </row>
    <row r="154" s="1" customFormat="1" ht="18" spans="1:13">
      <c r="A154" s="15" t="s">
        <v>526</v>
      </c>
      <c r="B154" s="16" t="s">
        <v>312</v>
      </c>
      <c r="C154" s="16" t="s">
        <v>527</v>
      </c>
      <c r="D154" s="16" t="s">
        <v>528</v>
      </c>
      <c r="E154" s="16" t="s">
        <v>529</v>
      </c>
      <c r="F154" s="16"/>
      <c r="G154" s="17"/>
      <c r="H154" s="16"/>
      <c r="I154" s="16"/>
      <c r="J154" s="18"/>
      <c r="K154" s="18"/>
      <c r="L154" s="18"/>
      <c r="M154" s="18"/>
    </row>
    <row r="155" s="3" customFormat="1" ht="18" spans="1:13">
      <c r="A155" s="15" t="s">
        <v>530</v>
      </c>
      <c r="B155" s="16" t="s">
        <v>224</v>
      </c>
      <c r="C155" s="16" t="s">
        <v>376</v>
      </c>
      <c r="D155" s="16" t="s">
        <v>531</v>
      </c>
      <c r="E155" s="16" t="s">
        <v>532</v>
      </c>
      <c r="F155" s="16"/>
      <c r="G155" s="17"/>
      <c r="H155" s="16"/>
      <c r="I155" s="16"/>
      <c r="J155" s="18"/>
      <c r="K155" s="18"/>
      <c r="L155" s="18"/>
      <c r="M155" s="18"/>
    </row>
    <row r="156" s="1" customFormat="1" ht="18" spans="1:13">
      <c r="A156" s="15" t="s">
        <v>533</v>
      </c>
      <c r="B156" s="16" t="s">
        <v>272</v>
      </c>
      <c r="C156" s="16" t="s">
        <v>534</v>
      </c>
      <c r="D156" s="16" t="s">
        <v>535</v>
      </c>
      <c r="E156" s="16" t="s">
        <v>536</v>
      </c>
      <c r="F156" s="16"/>
      <c r="G156" s="17"/>
      <c r="H156" s="16"/>
      <c r="I156" s="16"/>
      <c r="J156" s="18"/>
      <c r="K156" s="18"/>
      <c r="L156" s="18"/>
      <c r="M156" s="18"/>
    </row>
    <row r="157" s="1" customFormat="1" ht="18" spans="1:13">
      <c r="A157" s="15" t="s">
        <v>537</v>
      </c>
      <c r="B157" s="16" t="s">
        <v>42</v>
      </c>
      <c r="C157" s="16" t="s">
        <v>59</v>
      </c>
      <c r="D157" s="16" t="s">
        <v>538</v>
      </c>
      <c r="E157" s="16" t="s">
        <v>539</v>
      </c>
      <c r="F157" s="16"/>
      <c r="G157" s="17"/>
      <c r="H157" s="16"/>
      <c r="I157" s="16"/>
      <c r="J157" s="18"/>
      <c r="K157" s="18"/>
      <c r="L157" s="18"/>
      <c r="M157" s="18"/>
    </row>
    <row r="158" s="1" customFormat="1" ht="18" spans="1:13">
      <c r="A158" s="15" t="s">
        <v>540</v>
      </c>
      <c r="B158" s="16" t="s">
        <v>364</v>
      </c>
      <c r="C158" s="16" t="s">
        <v>364</v>
      </c>
      <c r="D158" s="16" t="s">
        <v>541</v>
      </c>
      <c r="E158" s="16" t="s">
        <v>542</v>
      </c>
      <c r="F158" s="16"/>
      <c r="G158" s="17"/>
      <c r="H158" s="16"/>
      <c r="I158" s="16"/>
      <c r="J158" s="18"/>
      <c r="K158" s="18"/>
      <c r="L158" s="18"/>
      <c r="M158" s="18"/>
    </row>
    <row r="159" s="1" customFormat="1" ht="18" spans="1:13">
      <c r="A159" s="15" t="s">
        <v>543</v>
      </c>
      <c r="B159" s="16" t="s">
        <v>288</v>
      </c>
      <c r="C159" s="16" t="s">
        <v>544</v>
      </c>
      <c r="D159" s="16" t="s">
        <v>545</v>
      </c>
      <c r="E159" s="16" t="s">
        <v>546</v>
      </c>
      <c r="F159" s="16"/>
      <c r="G159" s="17"/>
      <c r="H159" s="16"/>
      <c r="I159" s="16"/>
      <c r="J159" s="18"/>
      <c r="K159" s="18"/>
      <c r="L159" s="18"/>
      <c r="M159" s="18"/>
    </row>
    <row r="160" s="1" customFormat="1" ht="18" spans="1:13">
      <c r="A160" s="15" t="s">
        <v>547</v>
      </c>
      <c r="B160" s="16" t="s">
        <v>174</v>
      </c>
      <c r="C160" s="16" t="s">
        <v>548</v>
      </c>
      <c r="D160" s="16" t="s">
        <v>549</v>
      </c>
      <c r="E160" s="16" t="s">
        <v>550</v>
      </c>
      <c r="F160" s="16"/>
      <c r="G160" s="17"/>
      <c r="H160" s="16"/>
      <c r="I160" s="16"/>
      <c r="J160" s="18"/>
      <c r="K160" s="18"/>
      <c r="L160" s="18"/>
      <c r="M160" s="18"/>
    </row>
    <row r="161" s="1" customFormat="1" ht="18" spans="1:13">
      <c r="A161" s="15" t="s">
        <v>551</v>
      </c>
      <c r="B161" s="16" t="s">
        <v>174</v>
      </c>
      <c r="C161" s="16" t="s">
        <v>548</v>
      </c>
      <c r="D161" s="16" t="s">
        <v>552</v>
      </c>
      <c r="E161" s="16" t="s">
        <v>553</v>
      </c>
      <c r="F161" s="16"/>
      <c r="G161" s="17"/>
      <c r="H161" s="16"/>
      <c r="I161" s="16"/>
      <c r="J161" s="18"/>
      <c r="K161" s="18"/>
      <c r="L161" s="18"/>
      <c r="M161" s="18"/>
    </row>
    <row r="162" s="1" customFormat="1" ht="18" spans="1:13">
      <c r="A162" s="15" t="s">
        <v>554</v>
      </c>
      <c r="B162" s="16" t="s">
        <v>136</v>
      </c>
      <c r="C162" s="16" t="s">
        <v>137</v>
      </c>
      <c r="D162" s="16" t="s">
        <v>555</v>
      </c>
      <c r="E162" s="16" t="s">
        <v>556</v>
      </c>
      <c r="F162" s="16"/>
      <c r="G162" s="17"/>
      <c r="H162" s="16"/>
      <c r="I162" s="16"/>
      <c r="J162" s="18"/>
      <c r="K162" s="18"/>
      <c r="L162" s="18"/>
      <c r="M162" s="18"/>
    </row>
    <row r="163" s="1" customFormat="1" ht="18" spans="1:13">
      <c r="A163" s="15" t="s">
        <v>557</v>
      </c>
      <c r="B163" s="16" t="s">
        <v>207</v>
      </c>
      <c r="C163" s="16" t="s">
        <v>210</v>
      </c>
      <c r="D163" s="16" t="s">
        <v>558</v>
      </c>
      <c r="E163" s="16" t="s">
        <v>559</v>
      </c>
      <c r="F163" s="16"/>
      <c r="G163" s="17"/>
      <c r="H163" s="16"/>
      <c r="I163" s="16"/>
      <c r="J163" s="18"/>
      <c r="K163" s="18"/>
      <c r="L163" s="18"/>
      <c r="M163" s="18"/>
    </row>
    <row r="164" s="1" customFormat="1" ht="15" customHeight="1" spans="1:13">
      <c r="A164" s="15" t="s">
        <v>560</v>
      </c>
      <c r="B164" s="16" t="s">
        <v>207</v>
      </c>
      <c r="C164" s="16" t="s">
        <v>561</v>
      </c>
      <c r="D164" s="16" t="s">
        <v>562</v>
      </c>
      <c r="E164" s="16" t="s">
        <v>563</v>
      </c>
      <c r="F164" s="16"/>
      <c r="G164" s="17"/>
      <c r="H164" s="16"/>
      <c r="I164" s="16"/>
      <c r="J164" s="18"/>
      <c r="K164" s="18"/>
      <c r="L164" s="18"/>
      <c r="M164" s="18"/>
    </row>
    <row r="165" s="1" customFormat="1" ht="18" spans="1:13">
      <c r="A165" s="15" t="s">
        <v>564</v>
      </c>
      <c r="B165" s="16" t="s">
        <v>151</v>
      </c>
      <c r="C165" s="16" t="s">
        <v>565</v>
      </c>
      <c r="D165" s="16" t="s">
        <v>566</v>
      </c>
      <c r="E165" s="16" t="s">
        <v>567</v>
      </c>
      <c r="F165" s="16"/>
      <c r="G165" s="17"/>
      <c r="H165" s="16"/>
      <c r="I165" s="16"/>
      <c r="J165" s="18"/>
      <c r="K165" s="18"/>
      <c r="L165" s="18"/>
      <c r="M165" s="18"/>
    </row>
    <row r="166" s="1" customFormat="1" ht="18" spans="1:13">
      <c r="A166" s="15"/>
      <c r="B166" s="16" t="s">
        <v>245</v>
      </c>
      <c r="C166" s="16" t="s">
        <v>257</v>
      </c>
      <c r="D166" s="16" t="s">
        <v>568</v>
      </c>
      <c r="E166" s="16" t="s">
        <v>569</v>
      </c>
      <c r="F166" s="16"/>
      <c r="G166" s="17"/>
      <c r="H166" s="16"/>
      <c r="I166" s="16"/>
      <c r="J166" s="18"/>
      <c r="K166" s="18"/>
      <c r="L166" s="18"/>
      <c r="M166" s="18"/>
    </row>
    <row r="167" s="1" customFormat="1" ht="18" spans="1:13">
      <c r="A167" s="15" t="s">
        <v>570</v>
      </c>
      <c r="B167" s="16" t="s">
        <v>127</v>
      </c>
      <c r="C167" s="16" t="s">
        <v>571</v>
      </c>
      <c r="D167" s="16" t="s">
        <v>572</v>
      </c>
      <c r="E167" s="16" t="s">
        <v>573</v>
      </c>
      <c r="F167" s="16"/>
      <c r="G167" s="17"/>
      <c r="H167" s="16"/>
      <c r="I167" s="16"/>
      <c r="J167" s="18"/>
      <c r="K167" s="18"/>
      <c r="L167" s="18"/>
      <c r="M167" s="18"/>
    </row>
    <row r="168" s="1" customFormat="1" ht="18" spans="1:13">
      <c r="A168" s="15" t="s">
        <v>574</v>
      </c>
      <c r="B168" s="16" t="s">
        <v>400</v>
      </c>
      <c r="C168" s="16" t="s">
        <v>575</v>
      </c>
      <c r="D168" s="16" t="s">
        <v>576</v>
      </c>
      <c r="E168" s="16" t="s">
        <v>577</v>
      </c>
      <c r="F168" s="16"/>
      <c r="G168" s="17"/>
      <c r="H168" s="16"/>
      <c r="I168" s="16"/>
      <c r="J168" s="18"/>
      <c r="K168" s="18"/>
      <c r="L168" s="18"/>
      <c r="M168" s="18"/>
    </row>
    <row r="169" s="1" customFormat="1" ht="18" spans="1:13">
      <c r="A169" s="15" t="s">
        <v>578</v>
      </c>
      <c r="B169" s="16" t="s">
        <v>42</v>
      </c>
      <c r="C169" s="16" t="s">
        <v>51</v>
      </c>
      <c r="D169" s="16" t="s">
        <v>579</v>
      </c>
      <c r="E169" s="16" t="s">
        <v>580</v>
      </c>
      <c r="F169" s="16"/>
      <c r="G169" s="17"/>
      <c r="H169" s="16"/>
      <c r="I169" s="16"/>
      <c r="J169" s="18"/>
      <c r="K169" s="18"/>
      <c r="L169" s="18"/>
      <c r="M169" s="18"/>
    </row>
    <row r="170" s="1" customFormat="1" ht="18" spans="1:13">
      <c r="A170" s="15" t="s">
        <v>581</v>
      </c>
      <c r="B170" s="16" t="s">
        <v>364</v>
      </c>
      <c r="C170" s="16" t="s">
        <v>364</v>
      </c>
      <c r="D170" s="16" t="s">
        <v>582</v>
      </c>
      <c r="E170" s="16" t="s">
        <v>583</v>
      </c>
      <c r="F170" s="16"/>
      <c r="G170" s="17"/>
      <c r="H170" s="16"/>
      <c r="I170" s="16"/>
      <c r="J170" s="18"/>
      <c r="K170" s="18"/>
      <c r="L170" s="18"/>
      <c r="M170" s="18"/>
    </row>
    <row r="171" s="1" customFormat="1" ht="18" spans="1:13">
      <c r="A171" s="15" t="s">
        <v>584</v>
      </c>
      <c r="B171" s="16" t="s">
        <v>585</v>
      </c>
      <c r="C171" s="16" t="s">
        <v>586</v>
      </c>
      <c r="D171" s="16" t="s">
        <v>587</v>
      </c>
      <c r="E171" s="16" t="s">
        <v>588</v>
      </c>
      <c r="F171" s="16"/>
      <c r="G171" s="17"/>
      <c r="H171" s="16"/>
      <c r="I171" s="16"/>
      <c r="J171" s="18"/>
      <c r="K171" s="18"/>
      <c r="L171" s="18"/>
      <c r="M171" s="18"/>
    </row>
    <row r="172" s="1" customFormat="1" ht="18" spans="1:13">
      <c r="A172" s="15" t="s">
        <v>589</v>
      </c>
      <c r="B172" s="16" t="s">
        <v>272</v>
      </c>
      <c r="C172" s="16" t="s">
        <v>590</v>
      </c>
      <c r="D172" s="16" t="s">
        <v>591</v>
      </c>
      <c r="E172" s="16" t="s">
        <v>592</v>
      </c>
      <c r="F172" s="16"/>
      <c r="G172" s="17"/>
      <c r="H172" s="16"/>
      <c r="I172" s="16"/>
      <c r="J172" s="18"/>
      <c r="K172" s="18"/>
      <c r="L172" s="18"/>
      <c r="M172" s="18"/>
    </row>
    <row r="173" s="1" customFormat="1" ht="18" spans="1:13">
      <c r="A173" s="15" t="s">
        <v>593</v>
      </c>
      <c r="B173" s="16" t="s">
        <v>71</v>
      </c>
      <c r="C173" s="16" t="s">
        <v>87</v>
      </c>
      <c r="D173" s="16" t="s">
        <v>594</v>
      </c>
      <c r="E173" s="16" t="s">
        <v>595</v>
      </c>
      <c r="F173" s="16"/>
      <c r="G173" s="17"/>
      <c r="H173" s="16"/>
      <c r="I173" s="16"/>
      <c r="J173" s="18"/>
      <c r="K173" s="18"/>
      <c r="L173" s="18"/>
      <c r="M173" s="18"/>
    </row>
    <row r="174" s="1" customFormat="1" ht="18" spans="1:13">
      <c r="A174" s="15" t="s">
        <v>596</v>
      </c>
      <c r="B174" s="16" t="s">
        <v>127</v>
      </c>
      <c r="C174" s="16" t="s">
        <v>597</v>
      </c>
      <c r="D174" s="16" t="s">
        <v>598</v>
      </c>
      <c r="E174" s="16" t="s">
        <v>599</v>
      </c>
      <c r="F174" s="16"/>
      <c r="G174" s="17"/>
      <c r="H174" s="16"/>
      <c r="I174" s="16"/>
      <c r="J174" s="18"/>
      <c r="K174" s="18"/>
      <c r="L174" s="18"/>
      <c r="M174" s="18"/>
    </row>
    <row r="175" s="1" customFormat="1" ht="18" spans="1:13">
      <c r="A175" s="15" t="s">
        <v>600</v>
      </c>
      <c r="B175" s="16" t="s">
        <v>115</v>
      </c>
      <c r="C175" s="16" t="s">
        <v>601</v>
      </c>
      <c r="D175" s="16" t="s">
        <v>602</v>
      </c>
      <c r="E175" s="16" t="s">
        <v>603</v>
      </c>
      <c r="F175" s="16"/>
      <c r="G175" s="17"/>
      <c r="H175" s="16"/>
      <c r="I175" s="16"/>
      <c r="J175" s="18"/>
      <c r="K175" s="18"/>
      <c r="L175" s="18"/>
      <c r="M175" s="18"/>
    </row>
    <row r="176" s="1" customFormat="1" spans="1:13">
      <c r="B176" s="4"/>
      <c r="C176" s="1"/>
      <c r="D176" s="1"/>
      <c r="E176" s="1"/>
      <c r="F176" s="1"/>
      <c r="G176" s="5"/>
      <c r="H176" s="1"/>
      <c r="I176" s="1"/>
      <c r="J176" s="1"/>
      <c r="K176" s="1"/>
      <c r="L176" s="1"/>
      <c r="M176" s="6"/>
    </row>
    <row r="177" s="1" customFormat="1" spans="2:13">
      <c r="B177" s="4"/>
      <c r="C177" s="1"/>
      <c r="D177" s="1"/>
      <c r="E177" s="1"/>
      <c r="F177" s="1"/>
      <c r="G177" s="5"/>
      <c r="H177" s="1"/>
      <c r="I177" s="1"/>
      <c r="J177" s="1"/>
      <c r="K177" s="1"/>
      <c r="L177" s="1"/>
      <c r="M177" s="6"/>
    </row>
    <row r="178" s="1" customFormat="1" spans="2:13">
      <c r="B178" s="4"/>
      <c r="C178" s="1"/>
      <c r="D178" s="1"/>
      <c r="E178" s="1"/>
      <c r="F178" s="1"/>
      <c r="G178" s="5"/>
      <c r="H178" s="1"/>
      <c r="I178" s="1"/>
      <c r="J178" s="1"/>
      <c r="K178" s="1"/>
      <c r="L178" s="1"/>
      <c r="M178" s="6"/>
    </row>
    <row r="179" s="1" customFormat="1" spans="2:13">
      <c r="B179" s="4"/>
      <c r="C179" s="1"/>
      <c r="D179" s="1"/>
      <c r="E179" s="1"/>
      <c r="F179" s="1"/>
      <c r="G179" s="5"/>
      <c r="H179" s="1"/>
      <c r="I179" s="1"/>
      <c r="J179" s="1"/>
      <c r="K179" s="1"/>
      <c r="L179" s="1"/>
      <c r="M179" s="6"/>
    </row>
    <row r="180" s="1" customFormat="1" spans="2:13">
      <c r="B180" s="4"/>
      <c r="C180" s="1"/>
      <c r="D180" s="1"/>
      <c r="E180" s="1"/>
      <c r="F180" s="1"/>
      <c r="G180" s="5"/>
      <c r="H180" s="1"/>
      <c r="I180" s="1"/>
      <c r="J180" s="1"/>
      <c r="K180" s="1"/>
      <c r="L180" s="1"/>
      <c r="M180" s="6"/>
    </row>
    <row r="181" s="1" customFormat="1" spans="2:13">
      <c r="B181" s="4"/>
      <c r="C181" s="1"/>
      <c r="D181" s="1"/>
      <c r="E181" s="1"/>
      <c r="F181" s="1"/>
      <c r="G181" s="5"/>
      <c r="H181" s="1"/>
      <c r="I181" s="1"/>
      <c r="J181" s="1"/>
      <c r="K181" s="1"/>
      <c r="L181" s="1"/>
      <c r="M181" s="6"/>
    </row>
    <row r="182" s="1" customFormat="1" spans="2:13">
      <c r="B182" s="4"/>
      <c r="C182" s="1"/>
      <c r="D182" s="1"/>
      <c r="E182" s="1"/>
      <c r="F182" s="1"/>
      <c r="G182" s="5"/>
      <c r="H182" s="1"/>
      <c r="I182" s="1"/>
      <c r="J182" s="1"/>
      <c r="K182" s="1"/>
      <c r="L182" s="1"/>
      <c r="M182" s="6"/>
    </row>
    <row r="183" s="1" customFormat="1" spans="2:13">
      <c r="B183" s="4"/>
      <c r="C183" s="1"/>
      <c r="D183" s="1"/>
      <c r="E183" s="1"/>
      <c r="F183" s="1"/>
      <c r="G183" s="5"/>
      <c r="H183" s="1"/>
      <c r="I183" s="1"/>
      <c r="J183" s="1"/>
      <c r="K183" s="1"/>
      <c r="L183" s="1"/>
      <c r="M183" s="6"/>
    </row>
    <row r="184" s="1" customFormat="1" spans="2:13">
      <c r="B184" s="4"/>
      <c r="C184" s="1"/>
      <c r="D184" s="1"/>
      <c r="E184" s="1"/>
      <c r="F184" s="1"/>
      <c r="G184" s="5"/>
      <c r="H184" s="1"/>
      <c r="I184" s="1"/>
      <c r="J184" s="1"/>
      <c r="K184" s="1"/>
      <c r="L184" s="1"/>
      <c r="M184" s="6"/>
    </row>
  </sheetData>
  <autoFilter xmlns:etc="http://www.wps.cn/officeDocument/2017/etCustomData" ref="A3:M175" etc:filterBottomFollowUsedRange="0">
    <extLst/>
  </autoFilter>
  <mergeCells count="9">
    <mergeCell ref="A1:M1"/>
    <mergeCell ref="F2:G2"/>
    <mergeCell ref="H2:I2"/>
    <mergeCell ref="A2:A3"/>
    <mergeCell ref="B2:B3"/>
    <mergeCell ref="C2:C3"/>
    <mergeCell ref="D2:D3"/>
    <mergeCell ref="E2:E3"/>
    <mergeCell ref="O5:S13"/>
  </mergeCells>
  <conditionalFormatting sqref="J4">
    <cfRule type="top10" dxfId="0" priority="15" bottom="1" rank="1"/>
  </conditionalFormatting>
  <conditionalFormatting sqref="J5">
    <cfRule type="top10" dxfId="0" priority="14" bottom="1" rank="1"/>
  </conditionalFormatting>
  <conditionalFormatting sqref="J6">
    <cfRule type="top10" dxfId="0" priority="13" bottom="1" rank="1"/>
  </conditionalFormatting>
  <conditionalFormatting sqref="J7">
    <cfRule type="top10" dxfId="0" priority="12" bottom="1" rank="1"/>
  </conditionalFormatting>
  <conditionalFormatting sqref="J8">
    <cfRule type="top10" dxfId="0" priority="11" bottom="1" rank="1"/>
  </conditionalFormatting>
  <conditionalFormatting sqref="J9">
    <cfRule type="top10" dxfId="0" priority="16" bottom="1" rank="1"/>
  </conditionalFormatting>
  <conditionalFormatting sqref="J10">
    <cfRule type="top10" dxfId="0" priority="10" bottom="1" rank="1"/>
  </conditionalFormatting>
  <conditionalFormatting sqref="J11">
    <cfRule type="top10" dxfId="0" priority="9" bottom="1" rank="1"/>
  </conditionalFormatting>
  <conditionalFormatting sqref="J4:J104">
    <cfRule type="top10" dxfId="0" priority="18" bottom="1" rank="1"/>
  </conditionalFormatting>
  <conditionalFormatting sqref="J12:J104">
    <cfRule type="top10" dxfId="0" priority="17" bottom="1" rank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盈通供应链部-赵淑贤</cp:lastModifiedBy>
  <dcterms:created xsi:type="dcterms:W3CDTF">2025-12-04T02:42:08Z</dcterms:created>
  <dcterms:modified xsi:type="dcterms:W3CDTF">2025-12-04T02:55:44Z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BEA78B40CBD044F38A0516E17C4DF32B_11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